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psico\OneDrive\Desktop\Planes administrativa\"/>
    </mc:Choice>
  </mc:AlternateContent>
  <xr:revisionPtr revIDLastSave="0" documentId="13_ncr:1_{A8FAE869-E10F-4E62-9E15-640319C58B4E}" xr6:coauthVersionLast="47" xr6:coauthVersionMax="47" xr10:uidLastSave="{00000000-0000-0000-0000-000000000000}"/>
  <bookViews>
    <workbookView xWindow="-103" yWindow="-103" windowWidth="24892" windowHeight="13372" tabRatio="741" xr2:uid="{00000000-000D-0000-FFFF-FFFF00000000}"/>
  </bookViews>
  <sheets>
    <sheet name="Cronograma Bienestar" sheetId="8" r:id="rId1"/>
  </sheets>
  <definedNames>
    <definedName name="_xlnm._FilterDatabase" localSheetId="0" hidden="1">'Cronograma Bienestar'!$A$9:$KK$34</definedName>
    <definedName name="_xlnm.Print_Area" localSheetId="0">'Cronograma Bienestar'!$A$1:$AV$51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3" i="8" l="1"/>
  <c r="AQ23" i="8"/>
  <c r="AQ22" i="8" l="1"/>
  <c r="AQ13" i="8" l="1"/>
  <c r="AQ30" i="8" l="1"/>
  <c r="AQ16" i="8"/>
  <c r="AQ14" i="8"/>
  <c r="AQ12" i="8"/>
  <c r="AQ11" i="8"/>
  <c r="AQ10" i="8"/>
  <c r="AQ29" i="8"/>
  <c r="AQ24" i="8"/>
  <c r="AQ17" i="8"/>
  <c r="AU32" i="8" l="1"/>
  <c r="AR30" i="8" l="1"/>
  <c r="AR29" i="8"/>
  <c r="AQ20" i="8" l="1"/>
  <c r="AR20" i="8"/>
  <c r="AR26" i="8" l="1"/>
  <c r="AR16" i="8"/>
  <c r="AR28" i="8"/>
  <c r="AQ21" i="8" l="1"/>
  <c r="AQ31" i="8"/>
  <c r="AQ28" i="8"/>
  <c r="AQ27" i="8"/>
  <c r="AQ26" i="8"/>
  <c r="AQ25" i="8"/>
  <c r="AQ19" i="8"/>
  <c r="AQ18" i="8"/>
  <c r="AQ15" i="8"/>
  <c r="AR24" i="8"/>
  <c r="AR22" i="8"/>
  <c r="AR21" i="8"/>
  <c r="AR19" i="8"/>
  <c r="AR18" i="8"/>
  <c r="AR17" i="8"/>
  <c r="AR15" i="8"/>
  <c r="AR14" i="8"/>
  <c r="AR13" i="8"/>
  <c r="AR12" i="8"/>
  <c r="AR11" i="8"/>
  <c r="AR10" i="8"/>
  <c r="AR25" i="8"/>
  <c r="AR31" i="8" l="1"/>
  <c r="AR27" i="8"/>
  <c r="AR32" i="8" l="1"/>
  <c r="AQ3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SUBDIRECCION ADMINISTRATIVA</author>
  </authors>
  <commentList>
    <comment ref="F28" authorId="0" shapeId="0" xr:uid="{F63A6633-3A65-4FC7-85C7-A42C3C0A9E46}">
      <text>
        <r>
          <rPr>
            <b/>
            <sz val="9"/>
            <color indexed="81"/>
            <rFont val="Tahoma"/>
            <family val="2"/>
          </rPr>
          <t>SUBDIRECCION ADMINISTRATIVA:</t>
        </r>
        <r>
          <rPr>
            <sz val="9"/>
            <color indexed="81"/>
            <rFont val="Tahoma"/>
            <family val="2"/>
          </rPr>
          <t xml:space="preserve">
1 actividad de reconocimiento mensual</t>
        </r>
      </text>
    </comment>
  </commentList>
</comments>
</file>

<file path=xl/sharedStrings.xml><?xml version="1.0" encoding="utf-8"?>
<sst xmlns="http://schemas.openxmlformats.org/spreadsheetml/2006/main" count="174" uniqueCount="78">
  <si>
    <t>Página 1 de 1</t>
  </si>
  <si>
    <t>Nº</t>
  </si>
  <si>
    <t>Versión: 1.0</t>
  </si>
  <si>
    <t>Fecha: 18.03.19</t>
  </si>
  <si>
    <t>Enero</t>
  </si>
  <si>
    <t>Febrero</t>
  </si>
  <si>
    <t>Marzo</t>
  </si>
  <si>
    <t>Abril</t>
  </si>
  <si>
    <t>Mayo</t>
  </si>
  <si>
    <t>Junio</t>
  </si>
  <si>
    <t>Julio</t>
  </si>
  <si>
    <t>Agosto</t>
  </si>
  <si>
    <t>Septiembre</t>
  </si>
  <si>
    <t>Octubre</t>
  </si>
  <si>
    <t>Noviembre</t>
  </si>
  <si>
    <t>Diciembre</t>
  </si>
  <si>
    <t>CRONOGRAMA DEL PLAN DE BIENESTAR SOCIAL</t>
  </si>
  <si>
    <t>Código: F.35.PO.TH</t>
  </si>
  <si>
    <t>Nombre de la Actividad</t>
  </si>
  <si>
    <t>Meta</t>
  </si>
  <si>
    <t>Total ejecutado por actividad</t>
  </si>
  <si>
    <t>% Satisfacción</t>
  </si>
  <si>
    <t>Observaciones</t>
  </si>
  <si>
    <t>Fuente de Financiación</t>
  </si>
  <si>
    <t>Costos Estimados ($)</t>
  </si>
  <si>
    <t>PLANEADO</t>
  </si>
  <si>
    <t>EJECUTADO</t>
  </si>
  <si>
    <t>EVALAUCIÓN SATISFACCIÓN</t>
  </si>
  <si>
    <t>PROPIO - COMFENALCO</t>
  </si>
  <si>
    <t>PROPIO - AXA COLPATRIA</t>
  </si>
  <si>
    <t>Auxilio para lentes y montura</t>
  </si>
  <si>
    <t>Seguro de vida</t>
  </si>
  <si>
    <t>1</t>
  </si>
  <si>
    <t>PROPIO</t>
  </si>
  <si>
    <t>Total Ejecutado</t>
  </si>
  <si>
    <t>TOTAL PRESUPUESTO</t>
  </si>
  <si>
    <t>Componente</t>
  </si>
  <si>
    <t>Área de intervención</t>
  </si>
  <si>
    <t>Protección y servicios sociales</t>
  </si>
  <si>
    <t>Promoción y prevención de la salud</t>
  </si>
  <si>
    <t>Capacitación informal</t>
  </si>
  <si>
    <t>Inscripción en Actualicese.com</t>
  </si>
  <si>
    <t>Social</t>
  </si>
  <si>
    <t>Deportiva</t>
  </si>
  <si>
    <t>Plan de Incentivos</t>
  </si>
  <si>
    <t>Reconocimientos</t>
  </si>
  <si>
    <t>Calidad de vida laboral</t>
  </si>
  <si>
    <t>Clima y cultura organizacional</t>
  </si>
  <si>
    <t>Realizar encuesta de clima organizacional</t>
  </si>
  <si>
    <t>Preparación para el retiro</t>
  </si>
  <si>
    <t>Sensibilización para personal en condición de pre pensionado</t>
  </si>
  <si>
    <t>Celebración de cumpleaños mensual</t>
  </si>
  <si>
    <t>Jornada semestral para compartir con la familia</t>
  </si>
  <si>
    <t>Día de la madre</t>
  </si>
  <si>
    <t>Día Nacional del Servidor Público</t>
  </si>
  <si>
    <t>Día del Amor y la Amistad</t>
  </si>
  <si>
    <t>Actividades Deportivas: Caminata Ecologica</t>
  </si>
  <si>
    <t>Actividad de Cocina Saludable</t>
  </si>
  <si>
    <t>Integración Fin de Año</t>
  </si>
  <si>
    <t>Plan Exequial</t>
  </si>
  <si>
    <t>Día de la secretaria</t>
  </si>
  <si>
    <t>Mejor empleado de Carrera Administrativa o Reconocimiento a labores de los diferentes servidores públicos</t>
  </si>
  <si>
    <t>CAJA DE PREVISIÓN SOCIAL</t>
  </si>
  <si>
    <t>Plan Vacacional: fortalecimiento clima laboral</t>
  </si>
  <si>
    <t>Cultural</t>
  </si>
  <si>
    <t>Recreativa</t>
  </si>
  <si>
    <t>Estímulo corporativo (servicios de turismo social, reservas y alojamientos, postulación a subsidios, inscripción a cursos, inscripción a actividades de recreación, etc)</t>
  </si>
  <si>
    <t>Caja de compensación familiar COMFENALCO</t>
  </si>
  <si>
    <t>PROPIO - SAN PEDRO</t>
  </si>
  <si>
    <t>Nota:
1. En la casilla "observaciones" se deberá registrar la información adicional, correspondiente a sucesos adicionales presentados durante la actividad, su realización, postergación o cancelación definitiva de ser necesario. De igual manera de deberá consignar el día en el que se realizó.
2. En la casilla denomianda "evaluación de satisfacción"  de cada mes se debe consignar la cantidad de evaluaciones de satisfacción generadas durante la actividad evaluada</t>
  </si>
  <si>
    <t xml:space="preserve">Revisó y Aprobó:  </t>
  </si>
  <si>
    <t xml:space="preserve">Elaboró : </t>
  </si>
  <si>
    <t>Examenes ocupacionales periodicos</t>
  </si>
  <si>
    <t>Capacitación informal en Pintura, Artes o artesanías</t>
  </si>
  <si>
    <t>Propio y acompañamiento de Caja de compensación familiar COMFENALCO</t>
  </si>
  <si>
    <t>Taller de comunciación asertiva y trabajo en equipo</t>
  </si>
  <si>
    <t>Que a fin de dar cumplimiento a la Ley 1857 de 2017, el INVISBU otorgará dos jornadas semestrales para todos sus servidores publicos en la vigencia 2024, Articulo 5to</t>
  </si>
  <si>
    <t>Actividades Deportivas: Bolos, Baloncesto y Futbol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</si>
</sst>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quot;$&quot;\ * #,##0.00_-;\-&quot;$&quot;\ * #,##0.00_-;_-&quot;$&quot;\ * &quot;-&quot;??_-;_-@_-"/>
    <numFmt numFmtId="166" formatCode="_-* #,##0.00\ _€_-;\-* #,##0.00\ _€_-;_-* &quot;-&quot;??\ _€_-;_-@_-"/>
    <numFmt numFmtId="168" formatCode="&quot;$&quot;\ #,##0"/>
    <numFmt numFmtId="171" formatCode="[$$-240A]\ #,##0"/>
  </numFmts>
  <fonts count="13">
    <font>
      <sz val="11"/>
      <color theme="1"/>
      <name val="Calibri"/>
      <family val="2"/>
      <scheme val="minor"/>
    </font>
    <font>
      <sz val="11"/>
      <color theme="1"/>
      <name val="Calibri"/>
      <family val="2"/>
      <scheme val="minor"/>
    </font>
    <font>
      <sz val="11"/>
      <color theme="1"/>
      <name val="Arial"/>
      <family val="2"/>
    </font>
    <font>
      <b/>
      <sz val="9"/>
      <color indexed="81"/>
      <name val="Tahoma"/>
      <family val="2"/>
    </font>
    <font>
      <sz val="9"/>
      <color indexed="81"/>
      <name val="Tahoma"/>
      <family val="2"/>
    </font>
    <font>
      <sz val="11"/>
      <name val="Arial Narrow"/>
      <family val="2"/>
    </font>
    <font>
      <sz val="10"/>
      <name val="Arial"/>
      <family val="2"/>
    </font>
    <font>
      <b/>
      <sz val="11"/>
      <color theme="1"/>
      <name val="Arial Narrow"/>
      <family val="2"/>
    </font>
    <font>
      <sz val="11"/>
      <color theme="1"/>
      <name val="Arial Narrow"/>
      <family val="2"/>
    </font>
    <font>
      <b/>
      <sz val="11"/>
      <name val="Arial Narrow"/>
      <family val="2"/>
    </font>
    <font>
      <b/>
      <sz val="14"/>
      <name val="Arial Narrow"/>
      <family val="2"/>
    </font>
    <font>
      <b/>
      <sz val="16"/>
      <name val="Arial Narrow"/>
      <family val="2"/>
    </font>
    <font>
      <sz val="10"/>
      <color indexed="8"/>
      <name val="Zurich BT"/>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indexed="9"/>
        <bgColor indexed="64"/>
      </patternFill>
    </fill>
  </fills>
  <borders count="4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s>
  <cellStyleXfs count="8">
    <xf numFmtId="0" fontId="0" fillId="0" borderId="0"/>
    <xf numFmtId="9" fontId="1" fillId="0" borderId="0" applyFont="0" applyFill="0" applyBorder="0" applyAlignment="0" applyProtection="0"/>
    <xf numFmtId="164" fontId="2" fillId="0" borderId="0" applyFont="0" applyFill="0" applyBorder="0" applyAlignment="0" applyProtection="0"/>
    <xf numFmtId="0" fontId="1" fillId="0" borderId="0"/>
    <xf numFmtId="0" fontId="6" fillId="0" borderId="0"/>
    <xf numFmtId="165" fontId="1" fillId="0" borderId="0" applyFont="0" applyFill="0" applyBorder="0" applyAlignment="0" applyProtection="0"/>
    <xf numFmtId="168" fontId="6" fillId="0" borderId="0"/>
    <xf numFmtId="166" fontId="12" fillId="0" borderId="0" applyFont="0" applyFill="0" applyBorder="0" applyAlignment="0" applyProtection="0"/>
  </cellStyleXfs>
  <cellXfs count="145">
    <xf numFmtId="0" fontId="0" fillId="0" borderId="0" xfId="0"/>
    <xf numFmtId="168" fontId="5" fillId="2" borderId="0" xfId="6" applyFont="1" applyFill="1" applyAlignment="1">
      <alignment horizontal="center" vertical="center" wrapText="1"/>
    </xf>
    <xf numFmtId="168" fontId="8" fillId="0" borderId="29" xfId="6" applyFont="1" applyBorder="1" applyAlignment="1">
      <alignment vertical="center" wrapText="1"/>
    </xf>
    <xf numFmtId="168" fontId="5" fillId="0" borderId="0" xfId="6" applyFont="1" applyAlignment="1">
      <alignment horizontal="center" vertical="center" wrapText="1"/>
    </xf>
    <xf numFmtId="168" fontId="5" fillId="0" borderId="0" xfId="6" applyFont="1" applyAlignment="1">
      <alignment vertical="center" wrapText="1"/>
    </xf>
    <xf numFmtId="168" fontId="9" fillId="2" borderId="3" xfId="6" applyFont="1" applyFill="1" applyBorder="1" applyAlignment="1">
      <alignment horizontal="center" vertical="center" wrapText="1"/>
    </xf>
    <xf numFmtId="1" fontId="5" fillId="0" borderId="40" xfId="6" applyNumberFormat="1" applyFont="1" applyBorder="1" applyAlignment="1">
      <alignment horizontal="center" vertical="center" wrapText="1"/>
    </xf>
    <xf numFmtId="0" fontId="5" fillId="0" borderId="28" xfId="6" applyNumberFormat="1" applyFont="1" applyBorder="1" applyAlignment="1">
      <alignment horizontal="center" vertical="center" wrapText="1"/>
    </xf>
    <xf numFmtId="0" fontId="9" fillId="0" borderId="22" xfId="6" applyNumberFormat="1" applyFont="1" applyBorder="1" applyAlignment="1">
      <alignment horizontal="center" vertical="center" textRotation="90" wrapText="1"/>
    </xf>
    <xf numFmtId="0" fontId="9" fillId="0" borderId="19" xfId="6" applyNumberFormat="1" applyFont="1" applyBorder="1" applyAlignment="1">
      <alignment horizontal="center" vertical="center" textRotation="90" wrapText="1"/>
    </xf>
    <xf numFmtId="0" fontId="9" fillId="0" borderId="20" xfId="6" applyNumberFormat="1" applyFont="1" applyBorder="1" applyAlignment="1">
      <alignment horizontal="center" vertical="center" textRotation="90" wrapText="1"/>
    </xf>
    <xf numFmtId="49" fontId="5" fillId="0" borderId="22" xfId="6" applyNumberFormat="1" applyFont="1" applyBorder="1" applyAlignment="1" applyProtection="1">
      <alignment horizontal="center" vertical="center" wrapText="1"/>
      <protection locked="0"/>
    </xf>
    <xf numFmtId="49" fontId="5" fillId="3" borderId="22" xfId="6" applyNumberFormat="1" applyFont="1" applyFill="1" applyBorder="1" applyAlignment="1" applyProtection="1">
      <alignment horizontal="center" vertical="center" wrapText="1"/>
      <protection locked="0"/>
    </xf>
    <xf numFmtId="9" fontId="5" fillId="3" borderId="28" xfId="1" applyFont="1" applyFill="1" applyBorder="1" applyAlignment="1" applyProtection="1">
      <alignment horizontal="center" vertical="center" wrapText="1"/>
      <protection locked="0"/>
    </xf>
    <xf numFmtId="9" fontId="5" fillId="3" borderId="41" xfId="1" applyFont="1" applyFill="1" applyBorder="1" applyAlignment="1" applyProtection="1">
      <alignment horizontal="center" vertical="center" wrapText="1"/>
      <protection locked="0"/>
    </xf>
    <xf numFmtId="168" fontId="5" fillId="0" borderId="41" xfId="6" applyFont="1" applyBorder="1" applyAlignment="1">
      <alignment horizontal="center" vertical="center" wrapText="1"/>
    </xf>
    <xf numFmtId="171" fontId="5" fillId="0" borderId="42" xfId="7" applyNumberFormat="1" applyFont="1" applyFill="1" applyBorder="1" applyAlignment="1" applyProtection="1">
      <alignment horizontal="center" vertical="center" wrapText="1"/>
      <protection locked="0"/>
    </xf>
    <xf numFmtId="1" fontId="5" fillId="0" borderId="32" xfId="6" applyNumberFormat="1" applyFont="1" applyBorder="1" applyAlignment="1">
      <alignment horizontal="center" vertical="center" wrapText="1"/>
    </xf>
    <xf numFmtId="168" fontId="5" fillId="0" borderId="33" xfId="6" applyFont="1" applyBorder="1" applyAlignment="1">
      <alignment vertical="center" wrapText="1"/>
    </xf>
    <xf numFmtId="0" fontId="5" fillId="0" borderId="23" xfId="6" applyNumberFormat="1" applyFont="1" applyBorder="1" applyAlignment="1">
      <alignment horizontal="center" vertical="center" wrapText="1"/>
    </xf>
    <xf numFmtId="0" fontId="9" fillId="0" borderId="12" xfId="6" applyNumberFormat="1" applyFont="1" applyBorder="1" applyAlignment="1">
      <alignment horizontal="center" vertical="center" textRotation="90" wrapText="1"/>
    </xf>
    <xf numFmtId="0" fontId="9" fillId="0" borderId="13" xfId="6" applyNumberFormat="1" applyFont="1" applyBorder="1" applyAlignment="1">
      <alignment horizontal="center" vertical="center" textRotation="90" wrapText="1"/>
    </xf>
    <xf numFmtId="0" fontId="9" fillId="0" borderId="14" xfId="6" applyNumberFormat="1" applyFont="1" applyBorder="1" applyAlignment="1">
      <alignment horizontal="center" vertical="center" textRotation="90" wrapText="1"/>
    </xf>
    <xf numFmtId="49" fontId="5" fillId="0" borderId="12" xfId="6" applyNumberFormat="1" applyFont="1" applyBorder="1" applyAlignment="1" applyProtection="1">
      <alignment horizontal="center" vertical="center" wrapText="1"/>
      <protection locked="0"/>
    </xf>
    <xf numFmtId="49" fontId="5" fillId="3" borderId="12" xfId="6" applyNumberFormat="1" applyFont="1" applyFill="1" applyBorder="1" applyAlignment="1" applyProtection="1">
      <alignment horizontal="center" vertical="center" wrapText="1"/>
      <protection locked="0"/>
    </xf>
    <xf numFmtId="49" fontId="5" fillId="0" borderId="13" xfId="6" applyNumberFormat="1" applyFont="1" applyBorder="1" applyAlignment="1" applyProtection="1">
      <alignment horizontal="center" vertical="center" wrapText="1"/>
      <protection locked="0"/>
    </xf>
    <xf numFmtId="49" fontId="5" fillId="0" borderId="14" xfId="6" applyNumberFormat="1" applyFont="1" applyBorder="1" applyAlignment="1" applyProtection="1">
      <alignment horizontal="center" vertical="center" wrapText="1"/>
      <protection locked="0"/>
    </xf>
    <xf numFmtId="168" fontId="5" fillId="0" borderId="33" xfId="6" applyFont="1" applyBorder="1" applyAlignment="1">
      <alignment horizontal="center" vertical="center" wrapText="1"/>
    </xf>
    <xf numFmtId="0" fontId="5" fillId="6" borderId="12" xfId="6" applyNumberFormat="1" applyFont="1" applyFill="1" applyBorder="1" applyAlignment="1">
      <alignment horizontal="center" vertical="center" wrapText="1"/>
    </xf>
    <xf numFmtId="0" fontId="5" fillId="0" borderId="23" xfId="6" applyNumberFormat="1" applyFont="1" applyBorder="1" applyAlignment="1" applyProtection="1">
      <alignment horizontal="center" vertical="center" wrapText="1"/>
      <protection locked="0"/>
    </xf>
    <xf numFmtId="168" fontId="5" fillId="10" borderId="0" xfId="6" applyFont="1" applyFill="1" applyAlignment="1">
      <alignment horizontal="center" vertical="center" wrapText="1"/>
    </xf>
    <xf numFmtId="0" fontId="5" fillId="0" borderId="28" xfId="6" applyNumberFormat="1" applyFont="1" applyBorder="1" applyAlignment="1" applyProtection="1">
      <alignment horizontal="center" vertical="center" wrapText="1"/>
      <protection locked="0"/>
    </xf>
    <xf numFmtId="49" fontId="5" fillId="6" borderId="12" xfId="6" applyNumberFormat="1" applyFont="1" applyFill="1" applyBorder="1" applyAlignment="1" applyProtection="1">
      <alignment horizontal="center" vertical="center" wrapText="1"/>
      <protection locked="0"/>
    </xf>
    <xf numFmtId="49" fontId="5" fillId="0" borderId="33" xfId="6" applyNumberFormat="1" applyFont="1" applyBorder="1" applyAlignment="1" applyProtection="1">
      <alignment horizontal="center" vertical="center" wrapText="1"/>
      <protection locked="0"/>
    </xf>
    <xf numFmtId="49" fontId="5" fillId="2" borderId="12" xfId="6" applyNumberFormat="1" applyFont="1" applyFill="1" applyBorder="1" applyAlignment="1" applyProtection="1">
      <alignment horizontal="center" vertical="center" wrapText="1"/>
      <protection locked="0"/>
    </xf>
    <xf numFmtId="168" fontId="5" fillId="10" borderId="33" xfId="6" applyFont="1" applyFill="1" applyBorder="1" applyAlignment="1">
      <alignment horizontal="center" vertical="center" wrapText="1"/>
    </xf>
    <xf numFmtId="0" fontId="5" fillId="0" borderId="43" xfId="6" applyNumberFormat="1" applyFont="1" applyBorder="1" applyAlignment="1" applyProtection="1">
      <alignment horizontal="center" vertical="center" wrapText="1"/>
      <protection locked="0"/>
    </xf>
    <xf numFmtId="49" fontId="5" fillId="0" borderId="15" xfId="6" applyNumberFormat="1" applyFont="1" applyBorder="1" applyAlignment="1" applyProtection="1">
      <alignment horizontal="center" vertical="center" wrapText="1"/>
      <protection locked="0"/>
    </xf>
    <xf numFmtId="49" fontId="5" fillId="0" borderId="16" xfId="6" applyNumberFormat="1" applyFont="1" applyBorder="1" applyAlignment="1" applyProtection="1">
      <alignment horizontal="center" vertical="center" wrapText="1"/>
      <protection locked="0"/>
    </xf>
    <xf numFmtId="49" fontId="5" fillId="0" borderId="17" xfId="6" applyNumberFormat="1" applyFont="1" applyBorder="1" applyAlignment="1" applyProtection="1">
      <alignment horizontal="center" vertical="center" wrapText="1"/>
      <protection locked="0"/>
    </xf>
    <xf numFmtId="49" fontId="5" fillId="6" borderId="15" xfId="6" applyNumberFormat="1" applyFont="1" applyFill="1" applyBorder="1" applyAlignment="1" applyProtection="1">
      <alignment horizontal="center" vertical="center" wrapText="1"/>
      <protection locked="0"/>
    </xf>
    <xf numFmtId="9" fontId="5" fillId="3" borderId="38" xfId="1" applyFont="1" applyFill="1" applyBorder="1" applyAlignment="1" applyProtection="1">
      <alignment horizontal="center" vertical="center" wrapText="1"/>
      <protection locked="0"/>
    </xf>
    <xf numFmtId="171" fontId="5" fillId="0" borderId="7" xfId="7" applyNumberFormat="1" applyFont="1" applyFill="1" applyBorder="1" applyAlignment="1" applyProtection="1">
      <alignment horizontal="center" vertical="center" wrapText="1"/>
      <protection locked="0"/>
    </xf>
    <xf numFmtId="9" fontId="5" fillId="2" borderId="2" xfId="1" applyFont="1" applyFill="1" applyBorder="1" applyAlignment="1">
      <alignment horizontal="center" vertical="center" wrapText="1"/>
    </xf>
    <xf numFmtId="9" fontId="5" fillId="2" borderId="5" xfId="1" applyFont="1" applyFill="1" applyBorder="1" applyAlignment="1">
      <alignment horizontal="center" vertical="center" wrapText="1"/>
    </xf>
    <xf numFmtId="9" fontId="5" fillId="2" borderId="7" xfId="1" applyFont="1" applyFill="1" applyBorder="1" applyAlignment="1">
      <alignment horizontal="center" vertical="center" wrapText="1"/>
    </xf>
    <xf numFmtId="168" fontId="5" fillId="2" borderId="3" xfId="6" applyFont="1" applyFill="1" applyBorder="1" applyAlignment="1">
      <alignment vertical="center" wrapText="1"/>
    </xf>
    <xf numFmtId="168" fontId="5" fillId="2" borderId="0" xfId="6" applyFont="1" applyFill="1" applyAlignment="1">
      <alignment horizontal="left" vertical="top" wrapText="1"/>
    </xf>
    <xf numFmtId="168" fontId="5" fillId="2" borderId="0" xfId="6" applyFont="1" applyFill="1" applyAlignment="1">
      <alignment vertical="center" wrapText="1"/>
    </xf>
    <xf numFmtId="0" fontId="5" fillId="0" borderId="27" xfId="6" applyNumberFormat="1" applyFont="1" applyBorder="1" applyAlignment="1" applyProtection="1">
      <alignment horizontal="center" vertical="center" wrapText="1"/>
      <protection locked="0"/>
    </xf>
    <xf numFmtId="49" fontId="5" fillId="0" borderId="24" xfId="6" applyNumberFormat="1" applyFont="1" applyBorder="1" applyAlignment="1" applyProtection="1">
      <alignment horizontal="center" vertical="center" wrapText="1"/>
      <protection locked="0"/>
    </xf>
    <xf numFmtId="49" fontId="5" fillId="0" borderId="18" xfId="6" applyNumberFormat="1" applyFont="1" applyBorder="1" applyAlignment="1" applyProtection="1">
      <alignment horizontal="center" vertical="center" wrapText="1"/>
      <protection locked="0"/>
    </xf>
    <xf numFmtId="49" fontId="5" fillId="0" borderId="21" xfId="6" applyNumberFormat="1" applyFont="1" applyBorder="1" applyAlignment="1" applyProtection="1">
      <alignment horizontal="center" vertical="center" wrapText="1"/>
      <protection locked="0"/>
    </xf>
    <xf numFmtId="9" fontId="5" fillId="3" borderId="33" xfId="1" applyFont="1" applyFill="1" applyBorder="1" applyAlignment="1" applyProtection="1">
      <alignment horizontal="center" vertical="center" wrapText="1"/>
      <protection locked="0"/>
    </xf>
    <xf numFmtId="168" fontId="5" fillId="10" borderId="38" xfId="6" applyFont="1" applyFill="1" applyBorder="1" applyAlignment="1">
      <alignment horizontal="center" vertical="center" wrapText="1"/>
    </xf>
    <xf numFmtId="171" fontId="5" fillId="0" borderId="33" xfId="7" applyNumberFormat="1" applyFont="1" applyFill="1" applyBorder="1" applyAlignment="1" applyProtection="1">
      <alignment horizontal="center" vertical="center" wrapText="1"/>
      <protection locked="0"/>
    </xf>
    <xf numFmtId="1" fontId="5" fillId="0" borderId="33" xfId="6" applyNumberFormat="1" applyFont="1" applyBorder="1" applyAlignment="1">
      <alignment horizontal="center" vertical="center" wrapText="1"/>
    </xf>
    <xf numFmtId="171" fontId="5" fillId="0" borderId="35" xfId="7" applyNumberFormat="1" applyFont="1" applyFill="1" applyBorder="1" applyAlignment="1" applyProtection="1">
      <alignment horizontal="center" vertical="center" wrapText="1"/>
      <protection locked="0"/>
    </xf>
    <xf numFmtId="0" fontId="9" fillId="9" borderId="11" xfId="6" applyNumberFormat="1" applyFont="1" applyFill="1" applyBorder="1" applyAlignment="1">
      <alignment horizontal="center" vertical="center" textRotation="90" wrapText="1"/>
    </xf>
    <xf numFmtId="0" fontId="9" fillId="9" borderId="17" xfId="6" applyNumberFormat="1" applyFont="1" applyFill="1" applyBorder="1" applyAlignment="1">
      <alignment horizontal="center" vertical="center" textRotation="90" wrapText="1"/>
    </xf>
    <xf numFmtId="0" fontId="9" fillId="6" borderId="9" xfId="6" applyNumberFormat="1" applyFont="1" applyFill="1" applyBorder="1" applyAlignment="1">
      <alignment horizontal="center" vertical="center" textRotation="90" wrapText="1"/>
    </xf>
    <xf numFmtId="0" fontId="9" fillId="6" borderId="15" xfId="6" applyNumberFormat="1" applyFont="1" applyFill="1" applyBorder="1" applyAlignment="1">
      <alignment horizontal="center" vertical="center" textRotation="90" wrapText="1"/>
    </xf>
    <xf numFmtId="0" fontId="9" fillId="8" borderId="10" xfId="6" applyNumberFormat="1" applyFont="1" applyFill="1" applyBorder="1" applyAlignment="1">
      <alignment horizontal="center" vertical="center" textRotation="90" wrapText="1"/>
    </xf>
    <xf numFmtId="0" fontId="9" fillId="8" borderId="16" xfId="6" applyNumberFormat="1" applyFont="1" applyFill="1" applyBorder="1" applyAlignment="1">
      <alignment horizontal="center" vertical="center" textRotation="90" wrapText="1"/>
    </xf>
    <xf numFmtId="168" fontId="5" fillId="2" borderId="1" xfId="6" applyFont="1" applyFill="1" applyBorder="1" applyAlignment="1">
      <alignment horizontal="left" vertical="top" wrapText="1"/>
    </xf>
    <xf numFmtId="168" fontId="5" fillId="2" borderId="3" xfId="6" applyFont="1" applyFill="1" applyBorder="1" applyAlignment="1">
      <alignment horizontal="left" vertical="top" wrapText="1"/>
    </xf>
    <xf numFmtId="168" fontId="5" fillId="2" borderId="2" xfId="6" applyFont="1" applyFill="1" applyBorder="1" applyAlignment="1">
      <alignment horizontal="left" vertical="top" wrapText="1"/>
    </xf>
    <xf numFmtId="168" fontId="5" fillId="2" borderId="4" xfId="6" applyFont="1" applyFill="1" applyBorder="1" applyAlignment="1">
      <alignment horizontal="left" vertical="top" wrapText="1"/>
    </xf>
    <xf numFmtId="168" fontId="5" fillId="2" borderId="0" xfId="6" applyFont="1" applyFill="1" applyAlignment="1">
      <alignment horizontal="left" vertical="top" wrapText="1"/>
    </xf>
    <xf numFmtId="168" fontId="5" fillId="2" borderId="5" xfId="6" applyFont="1" applyFill="1" applyBorder="1" applyAlignment="1">
      <alignment horizontal="left" vertical="top" wrapText="1"/>
    </xf>
    <xf numFmtId="168" fontId="5" fillId="2" borderId="6" xfId="6" applyFont="1" applyFill="1" applyBorder="1" applyAlignment="1">
      <alignment horizontal="left" vertical="top" wrapText="1"/>
    </xf>
    <xf numFmtId="168" fontId="5" fillId="2" borderId="8" xfId="6" applyFont="1" applyFill="1" applyBorder="1" applyAlignment="1">
      <alignment horizontal="left" vertical="top" wrapText="1"/>
    </xf>
    <xf numFmtId="168" fontId="5" fillId="2" borderId="7" xfId="6" applyFont="1" applyFill="1" applyBorder="1" applyAlignment="1">
      <alignment horizontal="left" vertical="top" wrapText="1"/>
    </xf>
    <xf numFmtId="168" fontId="5" fillId="2" borderId="0" xfId="6" applyFont="1" applyFill="1" applyAlignment="1">
      <alignment horizontal="center" vertical="center" wrapText="1"/>
    </xf>
    <xf numFmtId="168" fontId="5" fillId="2" borderId="1" xfId="6" applyFont="1" applyFill="1" applyBorder="1" applyAlignment="1">
      <alignment horizontal="center" vertical="center" wrapText="1"/>
    </xf>
    <xf numFmtId="168" fontId="5" fillId="2" borderId="3" xfId="6" applyFont="1" applyFill="1" applyBorder="1" applyAlignment="1">
      <alignment horizontal="center" vertical="center" wrapText="1"/>
    </xf>
    <xf numFmtId="168" fontId="5" fillId="2" borderId="2" xfId="6" applyFont="1" applyFill="1" applyBorder="1" applyAlignment="1">
      <alignment horizontal="center" vertical="center" wrapText="1"/>
    </xf>
    <xf numFmtId="168" fontId="5" fillId="2" borderId="4" xfId="6" applyFont="1" applyFill="1" applyBorder="1" applyAlignment="1">
      <alignment horizontal="center" vertical="center" wrapText="1"/>
    </xf>
    <xf numFmtId="168" fontId="5" fillId="2" borderId="5" xfId="6" applyFont="1" applyFill="1" applyBorder="1" applyAlignment="1">
      <alignment horizontal="center" vertical="center" wrapText="1"/>
    </xf>
    <xf numFmtId="168" fontId="5" fillId="2" borderId="6" xfId="6" applyFont="1" applyFill="1" applyBorder="1" applyAlignment="1">
      <alignment horizontal="center" vertical="center" wrapText="1"/>
    </xf>
    <xf numFmtId="168" fontId="5" fillId="2" borderId="8" xfId="6" applyFont="1" applyFill="1" applyBorder="1" applyAlignment="1">
      <alignment horizontal="center" vertical="center" wrapText="1"/>
    </xf>
    <xf numFmtId="168" fontId="5" fillId="2" borderId="7" xfId="6" applyFont="1" applyFill="1" applyBorder="1" applyAlignment="1">
      <alignment horizontal="center" vertical="center" wrapText="1"/>
    </xf>
    <xf numFmtId="168" fontId="10" fillId="2" borderId="1" xfId="6" applyFont="1" applyFill="1" applyBorder="1" applyAlignment="1">
      <alignment horizontal="center" vertical="center" wrapText="1"/>
    </xf>
    <xf numFmtId="168" fontId="10" fillId="2" borderId="3" xfId="6" applyFont="1" applyFill="1" applyBorder="1" applyAlignment="1">
      <alignment horizontal="center" vertical="center" wrapText="1"/>
    </xf>
    <xf numFmtId="168" fontId="10" fillId="2" borderId="2" xfId="6" applyFont="1" applyFill="1" applyBorder="1" applyAlignment="1">
      <alignment horizontal="center" vertical="center" wrapText="1"/>
    </xf>
    <xf numFmtId="168" fontId="10" fillId="2" borderId="4" xfId="6" applyFont="1" applyFill="1" applyBorder="1" applyAlignment="1">
      <alignment horizontal="center" vertical="center" wrapText="1"/>
    </xf>
    <xf numFmtId="168" fontId="10" fillId="2" borderId="0" xfId="6" applyFont="1" applyFill="1" applyAlignment="1">
      <alignment horizontal="center" vertical="center" wrapText="1"/>
    </xf>
    <xf numFmtId="168" fontId="10" fillId="2" borderId="5" xfId="6" applyFont="1" applyFill="1" applyBorder="1" applyAlignment="1">
      <alignment horizontal="center" vertical="center" wrapText="1"/>
    </xf>
    <xf numFmtId="168" fontId="10" fillId="2" borderId="6" xfId="6" applyFont="1" applyFill="1" applyBorder="1" applyAlignment="1">
      <alignment horizontal="center" vertical="center" wrapText="1"/>
    </xf>
    <xf numFmtId="168" fontId="10" fillId="2" borderId="8" xfId="6" applyFont="1" applyFill="1" applyBorder="1" applyAlignment="1">
      <alignment horizontal="center" vertical="center" wrapText="1"/>
    </xf>
    <xf numFmtId="168" fontId="10" fillId="2" borderId="7" xfId="6" applyFont="1" applyFill="1" applyBorder="1" applyAlignment="1">
      <alignment horizontal="center" vertical="center" wrapText="1"/>
    </xf>
    <xf numFmtId="9" fontId="9" fillId="2" borderId="31" xfId="1" applyFont="1" applyFill="1" applyBorder="1" applyAlignment="1">
      <alignment horizontal="center" vertical="center" wrapText="1"/>
    </xf>
    <xf numFmtId="9" fontId="9" fillId="2" borderId="34" xfId="1" applyFont="1" applyFill="1" applyBorder="1" applyAlignment="1">
      <alignment horizontal="center" vertical="center" wrapText="1"/>
    </xf>
    <xf numFmtId="9" fontId="9" fillId="2" borderId="38" xfId="1" applyFont="1" applyFill="1" applyBorder="1" applyAlignment="1">
      <alignment horizontal="center" vertical="center" wrapText="1"/>
    </xf>
    <xf numFmtId="168" fontId="9" fillId="2" borderId="31" xfId="6" applyFont="1" applyFill="1" applyBorder="1" applyAlignment="1">
      <alignment horizontal="center" vertical="center" wrapText="1"/>
    </xf>
    <xf numFmtId="168" fontId="9" fillId="2" borderId="34" xfId="6" applyFont="1" applyFill="1" applyBorder="1" applyAlignment="1">
      <alignment horizontal="center" vertical="center" wrapText="1"/>
    </xf>
    <xf numFmtId="168" fontId="9" fillId="2" borderId="38" xfId="6" applyFont="1" applyFill="1" applyBorder="1" applyAlignment="1">
      <alignment horizontal="center" vertical="center" wrapText="1"/>
    </xf>
    <xf numFmtId="168" fontId="10" fillId="0" borderId="26" xfId="6" applyFont="1" applyBorder="1" applyAlignment="1">
      <alignment horizontal="center" vertical="center" wrapText="1"/>
    </xf>
    <xf numFmtId="168" fontId="10" fillId="0" borderId="35" xfId="6" applyFont="1" applyBorder="1" applyAlignment="1">
      <alignment horizontal="center" vertical="center" wrapText="1"/>
    </xf>
    <xf numFmtId="168" fontId="10" fillId="0" borderId="39" xfId="6" applyFont="1" applyBorder="1" applyAlignment="1">
      <alignment horizontal="center" vertical="center" wrapText="1"/>
    </xf>
    <xf numFmtId="168" fontId="9" fillId="7" borderId="1" xfId="6" applyFont="1" applyFill="1" applyBorder="1" applyAlignment="1">
      <alignment horizontal="center" vertical="center" wrapText="1"/>
    </xf>
    <xf numFmtId="168" fontId="9" fillId="7" borderId="3" xfId="6" applyFont="1" applyFill="1" applyBorder="1" applyAlignment="1">
      <alignment horizontal="center" vertical="center" wrapText="1"/>
    </xf>
    <xf numFmtId="168" fontId="9" fillId="7" borderId="2" xfId="6" applyFont="1" applyFill="1" applyBorder="1" applyAlignment="1">
      <alignment horizontal="center" vertical="center" wrapText="1"/>
    </xf>
    <xf numFmtId="168" fontId="10" fillId="5" borderId="3" xfId="6" applyFont="1" applyFill="1" applyBorder="1" applyAlignment="1">
      <alignment horizontal="center" vertical="center" textRotation="90" wrapText="1"/>
    </xf>
    <xf numFmtId="168" fontId="10" fillId="5" borderId="0" xfId="6" applyFont="1" applyFill="1" applyAlignment="1">
      <alignment horizontal="center" vertical="center" textRotation="90" wrapText="1"/>
    </xf>
    <xf numFmtId="168" fontId="10" fillId="5" borderId="8" xfId="6" applyFont="1" applyFill="1" applyBorder="1" applyAlignment="1">
      <alignment horizontal="center" vertical="center" textRotation="90" wrapText="1"/>
    </xf>
    <xf numFmtId="168" fontId="10" fillId="5" borderId="31" xfId="6" applyFont="1" applyFill="1" applyBorder="1" applyAlignment="1">
      <alignment horizontal="center" vertical="center" textRotation="90" wrapText="1"/>
    </xf>
    <xf numFmtId="168" fontId="10" fillId="5" borderId="34" xfId="6" applyFont="1" applyFill="1" applyBorder="1" applyAlignment="1">
      <alignment horizontal="center" vertical="center" textRotation="90" wrapText="1"/>
    </xf>
    <xf numFmtId="168" fontId="10" fillId="5" borderId="38" xfId="6" applyFont="1" applyFill="1" applyBorder="1" applyAlignment="1">
      <alignment horizontal="center" vertical="center" textRotation="90" wrapText="1"/>
    </xf>
    <xf numFmtId="168" fontId="11" fillId="0" borderId="30" xfId="6" applyFont="1" applyBorder="1" applyAlignment="1">
      <alignment horizontal="center" vertical="center" wrapText="1"/>
    </xf>
    <xf numFmtId="168" fontId="11" fillId="0" borderId="33" xfId="6" applyFont="1" applyBorder="1" applyAlignment="1">
      <alignment horizontal="center" vertical="center" wrapText="1"/>
    </xf>
    <xf numFmtId="168" fontId="11" fillId="0" borderId="37" xfId="6" applyFont="1" applyBorder="1" applyAlignment="1">
      <alignment horizontal="center" vertical="center" wrapText="1"/>
    </xf>
    <xf numFmtId="168" fontId="9" fillId="0" borderId="31" xfId="6" applyFont="1" applyBorder="1" applyAlignment="1">
      <alignment horizontal="center" vertical="center" wrapText="1"/>
    </xf>
    <xf numFmtId="168" fontId="9" fillId="0" borderId="34" xfId="6" applyFont="1" applyBorder="1" applyAlignment="1">
      <alignment horizontal="center" vertical="center" wrapText="1"/>
    </xf>
    <xf numFmtId="168" fontId="9" fillId="0" borderId="38" xfId="6" applyFont="1" applyBorder="1" applyAlignment="1">
      <alignment horizontal="center" vertical="center" wrapText="1"/>
    </xf>
    <xf numFmtId="168" fontId="10" fillId="0" borderId="31" xfId="6" applyFont="1" applyBorder="1" applyAlignment="1">
      <alignment horizontal="center" vertical="center" wrapText="1"/>
    </xf>
    <xf numFmtId="168" fontId="10" fillId="0" borderId="34" xfId="6" applyFont="1" applyBorder="1" applyAlignment="1">
      <alignment horizontal="center" vertical="center" wrapText="1"/>
    </xf>
    <xf numFmtId="168" fontId="10" fillId="0" borderId="38" xfId="6" applyFont="1" applyBorder="1" applyAlignment="1">
      <alignment horizontal="center" vertical="center" wrapText="1"/>
    </xf>
    <xf numFmtId="168" fontId="5" fillId="0" borderId="1" xfId="6" applyFont="1" applyBorder="1" applyAlignment="1">
      <alignment horizontal="center" vertical="center" wrapText="1"/>
    </xf>
    <xf numFmtId="168" fontId="5" fillId="0" borderId="3" xfId="6" applyFont="1" applyBorder="1" applyAlignment="1">
      <alignment horizontal="center" vertical="center" wrapText="1"/>
    </xf>
    <xf numFmtId="168" fontId="5" fillId="0" borderId="2" xfId="6" applyFont="1" applyBorder="1" applyAlignment="1">
      <alignment horizontal="center" vertical="center" wrapText="1"/>
    </xf>
    <xf numFmtId="168" fontId="5" fillId="0" borderId="4" xfId="6" applyFont="1" applyBorder="1" applyAlignment="1">
      <alignment horizontal="center" vertical="center" wrapText="1"/>
    </xf>
    <xf numFmtId="168" fontId="5" fillId="0" borderId="0" xfId="6" applyFont="1" applyAlignment="1">
      <alignment horizontal="center" vertical="center" wrapText="1"/>
    </xf>
    <xf numFmtId="168" fontId="5" fillId="0" borderId="5" xfId="6" applyFont="1" applyBorder="1" applyAlignment="1">
      <alignment horizontal="center" vertical="center" wrapText="1"/>
    </xf>
    <xf numFmtId="168" fontId="5" fillId="0" borderId="6" xfId="6" applyFont="1" applyBorder="1" applyAlignment="1">
      <alignment horizontal="center" vertical="center" wrapText="1"/>
    </xf>
    <xf numFmtId="168" fontId="5" fillId="0" borderId="8" xfId="6" applyFont="1" applyBorder="1" applyAlignment="1">
      <alignment horizontal="center" vertical="center" wrapText="1"/>
    </xf>
    <xf numFmtId="168" fontId="5" fillId="0" borderId="7" xfId="6" applyFont="1" applyBorder="1" applyAlignment="1">
      <alignment horizontal="center" vertical="center" wrapText="1"/>
    </xf>
    <xf numFmtId="168" fontId="7" fillId="0" borderId="1" xfId="6" applyFont="1" applyBorder="1" applyAlignment="1">
      <alignment horizontal="center" vertical="center" wrapText="1"/>
    </xf>
    <xf numFmtId="168" fontId="7" fillId="0" borderId="3" xfId="6" applyFont="1" applyBorder="1" applyAlignment="1">
      <alignment horizontal="center" vertical="center" wrapText="1"/>
    </xf>
    <xf numFmtId="168" fontId="7" fillId="0" borderId="2" xfId="6" applyFont="1" applyBorder="1" applyAlignment="1">
      <alignment horizontal="center" vertical="center" wrapText="1"/>
    </xf>
    <xf numFmtId="168" fontId="7" fillId="0" borderId="4" xfId="6" applyFont="1" applyBorder="1" applyAlignment="1">
      <alignment horizontal="center" vertical="center" wrapText="1"/>
    </xf>
    <xf numFmtId="168" fontId="7" fillId="0" borderId="0" xfId="6" applyFont="1" applyAlignment="1">
      <alignment horizontal="center" vertical="center" wrapText="1"/>
    </xf>
    <xf numFmtId="168" fontId="7" fillId="0" borderId="5" xfId="6" applyFont="1" applyBorder="1" applyAlignment="1">
      <alignment horizontal="center" vertical="center" wrapText="1"/>
    </xf>
    <xf numFmtId="168" fontId="7" fillId="0" borderId="6" xfId="6" applyFont="1" applyBorder="1" applyAlignment="1">
      <alignment horizontal="center" vertical="center" wrapText="1"/>
    </xf>
    <xf numFmtId="168" fontId="7" fillId="0" borderId="8" xfId="6" applyFont="1" applyBorder="1" applyAlignment="1">
      <alignment horizontal="center" vertical="center" wrapText="1"/>
    </xf>
    <xf numFmtId="168" fontId="7" fillId="0" borderId="7" xfId="6" applyFont="1" applyBorder="1" applyAlignment="1">
      <alignment horizontal="center" vertical="center" wrapText="1"/>
    </xf>
    <xf numFmtId="168" fontId="5" fillId="0" borderId="25" xfId="6" applyFont="1" applyBorder="1" applyAlignment="1">
      <alignment horizontal="center" vertical="center" wrapText="1"/>
    </xf>
    <xf numFmtId="168" fontId="5" fillId="0" borderId="32" xfId="6" applyFont="1" applyBorder="1" applyAlignment="1">
      <alignment horizontal="center" vertical="center" wrapText="1"/>
    </xf>
    <xf numFmtId="168" fontId="5" fillId="0" borderId="36" xfId="6" applyFont="1" applyBorder="1" applyAlignment="1">
      <alignment horizontal="center" vertical="center" wrapText="1"/>
    </xf>
    <xf numFmtId="168" fontId="9" fillId="0" borderId="30" xfId="6" applyFont="1" applyBorder="1" applyAlignment="1">
      <alignment horizontal="center" vertical="center" wrapText="1"/>
    </xf>
    <xf numFmtId="168" fontId="9" fillId="0" borderId="33" xfId="6" applyFont="1" applyBorder="1" applyAlignment="1">
      <alignment horizontal="center" vertical="center" wrapText="1"/>
    </xf>
    <xf numFmtId="168" fontId="9" fillId="0" borderId="37" xfId="6" applyFont="1" applyBorder="1" applyAlignment="1">
      <alignment horizontal="center" vertical="center" wrapText="1"/>
    </xf>
    <xf numFmtId="168" fontId="9" fillId="4" borderId="1" xfId="6" applyFont="1" applyFill="1" applyBorder="1" applyAlignment="1">
      <alignment horizontal="center" vertical="center" textRotation="90" wrapText="1"/>
    </xf>
    <xf numFmtId="168" fontId="9" fillId="4" borderId="4" xfId="6" applyFont="1" applyFill="1" applyBorder="1" applyAlignment="1">
      <alignment horizontal="center" vertical="center" textRotation="90" wrapText="1"/>
    </xf>
    <xf numFmtId="168" fontId="9" fillId="4" borderId="6" xfId="6" applyFont="1" applyFill="1" applyBorder="1" applyAlignment="1">
      <alignment horizontal="center" vertical="center" textRotation="90" wrapText="1"/>
    </xf>
  </cellXfs>
  <cellStyles count="8">
    <cellStyle name="Millares 2" xfId="7" xr:uid="{00000000-0005-0000-0000-000001000000}"/>
    <cellStyle name="Millares 3" xfId="2" xr:uid="{00000000-0005-0000-0000-000002000000}"/>
    <cellStyle name="Moneda 2" xfId="5" xr:uid="{00000000-0005-0000-0000-000003000000}"/>
    <cellStyle name="Normal" xfId="0" builtinId="0"/>
    <cellStyle name="Normal 2" xfId="3" xr:uid="{00000000-0005-0000-0000-000005000000}"/>
    <cellStyle name="Normal 2 2" xfId="4" xr:uid="{00000000-0005-0000-0000-000006000000}"/>
    <cellStyle name="Normal 3" xfId="6" xr:uid="{00000000-0005-0000-0000-000007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165450</xdr:colOff>
      <xdr:row>1</xdr:row>
      <xdr:rowOff>114300</xdr:rowOff>
    </xdr:from>
    <xdr:to>
      <xdr:col>4</xdr:col>
      <xdr:colOff>2861984</xdr:colOff>
      <xdr:row>4</xdr:row>
      <xdr:rowOff>209626</xdr:rowOff>
    </xdr:to>
    <xdr:pic>
      <xdr:nvPicPr>
        <xdr:cNvPr id="4" name="Imagen 3">
          <a:extLst>
            <a:ext uri="{FF2B5EF4-FFF2-40B4-BE49-F238E27FC236}">
              <a16:creationId xmlns:a16="http://schemas.microsoft.com/office/drawing/2014/main" id="{F2702E7E-6567-497F-B577-EEBE5443B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7450" y="651164"/>
          <a:ext cx="6193787" cy="12902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KH96"/>
  <sheetViews>
    <sheetView tabSelected="1" view="pageBreakPreview" topLeftCell="A23" zoomScale="55" zoomScaleNormal="40" zoomScaleSheetLayoutView="55" workbookViewId="0">
      <selection activeCell="H15" sqref="H15"/>
    </sheetView>
  </sheetViews>
  <sheetFormatPr baseColWidth="10" defaultColWidth="11.3828125" defaultRowHeight="14.15" zeroHeight="1"/>
  <cols>
    <col min="1" max="1" width="11.3828125" style="1"/>
    <col min="2" max="2" width="4.3828125" style="1" customWidth="1"/>
    <col min="3" max="3" width="26" style="1" customWidth="1"/>
    <col min="4" max="4" width="22" style="1" customWidth="1"/>
    <col min="5" max="5" width="52.3828125" style="1" customWidth="1"/>
    <col min="6" max="6" width="5.84375" style="1" customWidth="1"/>
    <col min="7" max="22" width="6.53515625" style="1" customWidth="1"/>
    <col min="23" max="24" width="6.84375" style="1" customWidth="1"/>
    <col min="25" max="30" width="6.53515625" style="1" customWidth="1"/>
    <col min="31" max="33" width="7.84375" style="1" customWidth="1"/>
    <col min="34" max="36" width="6.53515625" style="1" customWidth="1"/>
    <col min="37" max="39" width="8.3828125" style="1" customWidth="1"/>
    <col min="40" max="42" width="8.15234375" style="1" customWidth="1"/>
    <col min="43" max="45" width="16.3046875" style="1" customWidth="1"/>
    <col min="46" max="46" width="41.53515625" style="1" customWidth="1"/>
    <col min="47" max="47" width="29" style="1" customWidth="1"/>
    <col min="48" max="48" width="38.53515625" style="1" bestFit="1" customWidth="1"/>
    <col min="49" max="293" width="11.3828125" style="1" customWidth="1"/>
    <col min="294" max="294" width="11.15234375" style="1" customWidth="1"/>
    <col min="295" max="297" width="11.3828125" style="1" customWidth="1"/>
    <col min="298" max="16384" width="11.3828125" style="1"/>
  </cols>
  <sheetData>
    <row r="1" spans="1:294" ht="42" customHeight="1" thickBot="1"/>
    <row r="2" spans="1:294" s="3" customFormat="1" ht="30.75" customHeight="1" thickBot="1">
      <c r="A2" s="1"/>
      <c r="B2" s="118"/>
      <c r="C2" s="119"/>
      <c r="D2" s="119"/>
      <c r="E2" s="119"/>
      <c r="F2" s="120"/>
      <c r="G2" s="127" t="s">
        <v>16</v>
      </c>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9"/>
      <c r="AU2" s="2" t="s">
        <v>17</v>
      </c>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row>
    <row r="3" spans="1:294" s="3" customFormat="1" ht="30.75" customHeight="1" thickBot="1">
      <c r="A3" s="1"/>
      <c r="B3" s="121"/>
      <c r="C3" s="122"/>
      <c r="D3" s="122"/>
      <c r="E3" s="122"/>
      <c r="F3" s="123"/>
      <c r="G3" s="130"/>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2"/>
      <c r="AU3" s="2" t="s">
        <v>2</v>
      </c>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row>
    <row r="4" spans="1:294" s="3" customFormat="1" ht="30.75" customHeight="1" thickBot="1">
      <c r="A4" s="1"/>
      <c r="B4" s="121"/>
      <c r="C4" s="122"/>
      <c r="D4" s="122"/>
      <c r="E4" s="122"/>
      <c r="F4" s="123"/>
      <c r="G4" s="130"/>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2"/>
      <c r="AU4" s="2" t="s">
        <v>3</v>
      </c>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row>
    <row r="5" spans="1:294" s="3" customFormat="1" ht="30.75" customHeight="1" thickBot="1">
      <c r="A5" s="1"/>
      <c r="B5" s="124"/>
      <c r="C5" s="125"/>
      <c r="D5" s="125"/>
      <c r="E5" s="125"/>
      <c r="F5" s="126"/>
      <c r="G5" s="133"/>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5"/>
      <c r="AU5" s="2" t="s">
        <v>0</v>
      </c>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row>
    <row r="6" spans="1:294" s="3" customFormat="1" ht="8.25" customHeight="1" thickBot="1">
      <c r="A6" s="1"/>
      <c r="B6" s="4"/>
      <c r="C6" s="4"/>
      <c r="D6" s="4"/>
      <c r="E6" s="4"/>
      <c r="F6" s="4"/>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294" s="3" customFormat="1" ht="63.75" customHeight="1" thickBot="1">
      <c r="A7" s="1"/>
      <c r="B7" s="136" t="s">
        <v>1</v>
      </c>
      <c r="C7" s="112" t="s">
        <v>36</v>
      </c>
      <c r="D7" s="115" t="s">
        <v>37</v>
      </c>
      <c r="E7" s="139" t="s">
        <v>18</v>
      </c>
      <c r="F7" s="142" t="s">
        <v>19</v>
      </c>
      <c r="G7" s="100" t="s">
        <v>4</v>
      </c>
      <c r="H7" s="101"/>
      <c r="I7" s="102"/>
      <c r="J7" s="100" t="s">
        <v>5</v>
      </c>
      <c r="K7" s="101"/>
      <c r="L7" s="102"/>
      <c r="M7" s="100" t="s">
        <v>6</v>
      </c>
      <c r="N7" s="101"/>
      <c r="O7" s="102"/>
      <c r="P7" s="100" t="s">
        <v>7</v>
      </c>
      <c r="Q7" s="101"/>
      <c r="R7" s="102"/>
      <c r="S7" s="100" t="s">
        <v>8</v>
      </c>
      <c r="T7" s="101"/>
      <c r="U7" s="102"/>
      <c r="V7" s="100" t="s">
        <v>9</v>
      </c>
      <c r="W7" s="101"/>
      <c r="X7" s="102"/>
      <c r="Y7" s="100" t="s">
        <v>10</v>
      </c>
      <c r="Z7" s="101"/>
      <c r="AA7" s="102"/>
      <c r="AB7" s="100" t="s">
        <v>11</v>
      </c>
      <c r="AC7" s="101"/>
      <c r="AD7" s="102"/>
      <c r="AE7" s="100" t="s">
        <v>12</v>
      </c>
      <c r="AF7" s="101"/>
      <c r="AG7" s="102"/>
      <c r="AH7" s="100" t="s">
        <v>13</v>
      </c>
      <c r="AI7" s="101"/>
      <c r="AJ7" s="102"/>
      <c r="AK7" s="100" t="s">
        <v>14</v>
      </c>
      <c r="AL7" s="101"/>
      <c r="AM7" s="102"/>
      <c r="AN7" s="100" t="s">
        <v>15</v>
      </c>
      <c r="AO7" s="101"/>
      <c r="AP7" s="102"/>
      <c r="AQ7" s="103" t="s">
        <v>20</v>
      </c>
      <c r="AR7" s="106" t="s">
        <v>21</v>
      </c>
      <c r="AS7" s="106" t="s">
        <v>22</v>
      </c>
      <c r="AT7" s="109" t="s">
        <v>23</v>
      </c>
      <c r="AU7" s="97" t="s">
        <v>24</v>
      </c>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294" s="3" customFormat="1" ht="63.75" customHeight="1">
      <c r="A8" s="1"/>
      <c r="B8" s="137"/>
      <c r="C8" s="113"/>
      <c r="D8" s="116"/>
      <c r="E8" s="140"/>
      <c r="F8" s="143"/>
      <c r="G8" s="60" t="s">
        <v>25</v>
      </c>
      <c r="H8" s="62" t="s">
        <v>26</v>
      </c>
      <c r="I8" s="58" t="s">
        <v>27</v>
      </c>
      <c r="J8" s="60" t="s">
        <v>25</v>
      </c>
      <c r="K8" s="62" t="s">
        <v>26</v>
      </c>
      <c r="L8" s="58" t="s">
        <v>27</v>
      </c>
      <c r="M8" s="60" t="s">
        <v>25</v>
      </c>
      <c r="N8" s="62" t="s">
        <v>26</v>
      </c>
      <c r="O8" s="58" t="s">
        <v>27</v>
      </c>
      <c r="P8" s="60" t="s">
        <v>25</v>
      </c>
      <c r="Q8" s="62" t="s">
        <v>26</v>
      </c>
      <c r="R8" s="58" t="s">
        <v>27</v>
      </c>
      <c r="S8" s="60" t="s">
        <v>25</v>
      </c>
      <c r="T8" s="62" t="s">
        <v>26</v>
      </c>
      <c r="U8" s="58" t="s">
        <v>27</v>
      </c>
      <c r="V8" s="60" t="s">
        <v>25</v>
      </c>
      <c r="W8" s="62" t="s">
        <v>26</v>
      </c>
      <c r="X8" s="58" t="s">
        <v>27</v>
      </c>
      <c r="Y8" s="60" t="s">
        <v>25</v>
      </c>
      <c r="Z8" s="62" t="s">
        <v>26</v>
      </c>
      <c r="AA8" s="58" t="s">
        <v>27</v>
      </c>
      <c r="AB8" s="60" t="s">
        <v>25</v>
      </c>
      <c r="AC8" s="62" t="s">
        <v>26</v>
      </c>
      <c r="AD8" s="58" t="s">
        <v>27</v>
      </c>
      <c r="AE8" s="60" t="s">
        <v>25</v>
      </c>
      <c r="AF8" s="62" t="s">
        <v>26</v>
      </c>
      <c r="AG8" s="58" t="s">
        <v>27</v>
      </c>
      <c r="AH8" s="60" t="s">
        <v>25</v>
      </c>
      <c r="AI8" s="62" t="s">
        <v>26</v>
      </c>
      <c r="AJ8" s="58" t="s">
        <v>27</v>
      </c>
      <c r="AK8" s="60" t="s">
        <v>25</v>
      </c>
      <c r="AL8" s="62" t="s">
        <v>26</v>
      </c>
      <c r="AM8" s="58" t="s">
        <v>27</v>
      </c>
      <c r="AN8" s="60" t="s">
        <v>25</v>
      </c>
      <c r="AO8" s="62" t="s">
        <v>26</v>
      </c>
      <c r="AP8" s="58" t="s">
        <v>27</v>
      </c>
      <c r="AQ8" s="104"/>
      <c r="AR8" s="107"/>
      <c r="AS8" s="107"/>
      <c r="AT8" s="110"/>
      <c r="AU8" s="98"/>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294" s="3" customFormat="1" ht="63.75" customHeight="1" thickBot="1">
      <c r="A9" s="1"/>
      <c r="B9" s="138"/>
      <c r="C9" s="114"/>
      <c r="D9" s="117"/>
      <c r="E9" s="141"/>
      <c r="F9" s="144"/>
      <c r="G9" s="61"/>
      <c r="H9" s="63"/>
      <c r="I9" s="59"/>
      <c r="J9" s="61"/>
      <c r="K9" s="63"/>
      <c r="L9" s="59"/>
      <c r="M9" s="61"/>
      <c r="N9" s="63"/>
      <c r="O9" s="59"/>
      <c r="P9" s="61"/>
      <c r="Q9" s="63"/>
      <c r="R9" s="59"/>
      <c r="S9" s="61"/>
      <c r="T9" s="63"/>
      <c r="U9" s="59"/>
      <c r="V9" s="61"/>
      <c r="W9" s="63"/>
      <c r="X9" s="59"/>
      <c r="Y9" s="61"/>
      <c r="Z9" s="63"/>
      <c r="AA9" s="59"/>
      <c r="AB9" s="61"/>
      <c r="AC9" s="63"/>
      <c r="AD9" s="59"/>
      <c r="AE9" s="61"/>
      <c r="AF9" s="63"/>
      <c r="AG9" s="59"/>
      <c r="AH9" s="61"/>
      <c r="AI9" s="63"/>
      <c r="AJ9" s="59"/>
      <c r="AK9" s="61"/>
      <c r="AL9" s="63"/>
      <c r="AM9" s="59"/>
      <c r="AN9" s="61"/>
      <c r="AO9" s="63"/>
      <c r="AP9" s="59"/>
      <c r="AQ9" s="105"/>
      <c r="AR9" s="108"/>
      <c r="AS9" s="108"/>
      <c r="AT9" s="111"/>
      <c r="AU9" s="99"/>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294" s="3" customFormat="1" ht="50.15" customHeight="1">
      <c r="A10" s="1"/>
      <c r="B10" s="6">
        <v>1</v>
      </c>
      <c r="C10" s="6" t="s">
        <v>38</v>
      </c>
      <c r="D10" s="6" t="s">
        <v>65</v>
      </c>
      <c r="E10" s="18" t="s">
        <v>63</v>
      </c>
      <c r="F10" s="7">
        <v>28</v>
      </c>
      <c r="G10" s="8"/>
      <c r="H10" s="9"/>
      <c r="I10" s="10"/>
      <c r="J10" s="8"/>
      <c r="K10" s="9"/>
      <c r="L10" s="10"/>
      <c r="M10" s="28">
        <v>28</v>
      </c>
      <c r="N10" s="9"/>
      <c r="O10" s="10"/>
      <c r="P10" s="12"/>
      <c r="Q10" s="9"/>
      <c r="R10" s="10"/>
      <c r="S10" s="11"/>
      <c r="T10" s="9"/>
      <c r="U10" s="10"/>
      <c r="V10" s="11"/>
      <c r="W10" s="9"/>
      <c r="X10" s="10"/>
      <c r="Y10" s="11"/>
      <c r="Z10" s="9"/>
      <c r="AA10" s="10"/>
      <c r="AB10" s="11"/>
      <c r="AC10" s="9"/>
      <c r="AD10" s="10"/>
      <c r="AE10" s="12"/>
      <c r="AF10" s="9"/>
      <c r="AG10" s="10"/>
      <c r="AH10" s="12"/>
      <c r="AI10" s="9"/>
      <c r="AJ10" s="10"/>
      <c r="AK10" s="12"/>
      <c r="AL10" s="9"/>
      <c r="AM10" s="10"/>
      <c r="AN10" s="12"/>
      <c r="AO10" s="9"/>
      <c r="AP10" s="10"/>
      <c r="AQ10" s="13">
        <f>N10/F10</f>
        <v>0</v>
      </c>
      <c r="AR10" s="14">
        <f>+O10/F10</f>
        <v>0</v>
      </c>
      <c r="AS10" s="14"/>
      <c r="AT10" s="15" t="s">
        <v>28</v>
      </c>
      <c r="AU10" s="16">
        <v>0</v>
      </c>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294" s="3" customFormat="1" ht="50.15" customHeight="1">
      <c r="A11" s="1"/>
      <c r="B11" s="17">
        <v>2</v>
      </c>
      <c r="C11" s="17" t="s">
        <v>38</v>
      </c>
      <c r="D11" s="6" t="s">
        <v>39</v>
      </c>
      <c r="E11" s="18" t="s">
        <v>59</v>
      </c>
      <c r="F11" s="19">
        <v>28</v>
      </c>
      <c r="G11" s="20"/>
      <c r="H11" s="21"/>
      <c r="I11" s="22"/>
      <c r="J11" s="20"/>
      <c r="K11" s="21"/>
      <c r="L11" s="22"/>
      <c r="M11" s="28">
        <v>28</v>
      </c>
      <c r="N11" s="21"/>
      <c r="O11" s="22"/>
      <c r="P11" s="24"/>
      <c r="Q11" s="21"/>
      <c r="R11" s="22"/>
      <c r="S11" s="11"/>
      <c r="T11" s="21"/>
      <c r="U11" s="22"/>
      <c r="V11" s="23"/>
      <c r="W11" s="21"/>
      <c r="X11" s="22"/>
      <c r="Y11" s="23"/>
      <c r="Z11" s="21"/>
      <c r="AA11" s="22"/>
      <c r="AB11" s="23"/>
      <c r="AC11" s="21"/>
      <c r="AD11" s="22"/>
      <c r="AE11" s="24"/>
      <c r="AF11" s="21"/>
      <c r="AG11" s="22"/>
      <c r="AH11" s="24"/>
      <c r="AI11" s="21"/>
      <c r="AJ11" s="22"/>
      <c r="AK11" s="24"/>
      <c r="AL11" s="21"/>
      <c r="AM11" s="22"/>
      <c r="AN11" s="24"/>
      <c r="AO11" s="21"/>
      <c r="AP11" s="22"/>
      <c r="AQ11" s="13">
        <f>(T11+N11)/F11</f>
        <v>0</v>
      </c>
      <c r="AR11" s="14">
        <f>+O11/F11</f>
        <v>0</v>
      </c>
      <c r="AS11" s="14"/>
      <c r="AT11" s="27" t="s">
        <v>68</v>
      </c>
      <c r="AU11" s="16">
        <v>0</v>
      </c>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294" s="3" customFormat="1" ht="50.15" customHeight="1">
      <c r="A12" s="1"/>
      <c r="B12" s="6">
        <v>3</v>
      </c>
      <c r="C12" s="17" t="s">
        <v>38</v>
      </c>
      <c r="D12" s="6" t="s">
        <v>39</v>
      </c>
      <c r="E12" s="18" t="s">
        <v>30</v>
      </c>
      <c r="F12" s="19">
        <v>28</v>
      </c>
      <c r="G12" s="20"/>
      <c r="H12" s="21"/>
      <c r="I12" s="22"/>
      <c r="J12" s="20"/>
      <c r="K12" s="21"/>
      <c r="L12" s="22"/>
      <c r="M12" s="28">
        <v>28</v>
      </c>
      <c r="N12" s="21"/>
      <c r="O12" s="22"/>
      <c r="P12" s="24"/>
      <c r="Q12" s="21"/>
      <c r="R12" s="22"/>
      <c r="S12" s="23"/>
      <c r="T12" s="21"/>
      <c r="U12" s="22"/>
      <c r="V12" s="23"/>
      <c r="W12" s="21"/>
      <c r="X12" s="22"/>
      <c r="Y12" s="23"/>
      <c r="Z12" s="21"/>
      <c r="AA12" s="22"/>
      <c r="AB12" s="23"/>
      <c r="AC12" s="21"/>
      <c r="AD12" s="22"/>
      <c r="AE12" s="24"/>
      <c r="AF12" s="21"/>
      <c r="AG12" s="22"/>
      <c r="AH12" s="24"/>
      <c r="AI12" s="21"/>
      <c r="AJ12" s="22"/>
      <c r="AK12" s="24"/>
      <c r="AL12" s="21"/>
      <c r="AM12" s="22"/>
      <c r="AN12" s="24"/>
      <c r="AO12" s="21"/>
      <c r="AP12" s="22"/>
      <c r="AQ12" s="13">
        <f>T12/F12</f>
        <v>0</v>
      </c>
      <c r="AR12" s="14">
        <f>+O12/F12</f>
        <v>0</v>
      </c>
      <c r="AS12" s="14"/>
      <c r="AT12" s="27" t="s">
        <v>28</v>
      </c>
      <c r="AU12" s="16">
        <v>0</v>
      </c>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294" s="3" customFormat="1" ht="50.15" customHeight="1">
      <c r="A13" s="1"/>
      <c r="B13" s="6">
        <v>4</v>
      </c>
      <c r="C13" s="17" t="s">
        <v>38</v>
      </c>
      <c r="D13" s="6" t="s">
        <v>39</v>
      </c>
      <c r="E13" s="18" t="s">
        <v>31</v>
      </c>
      <c r="F13" s="19">
        <v>28</v>
      </c>
      <c r="G13" s="20"/>
      <c r="H13" s="21"/>
      <c r="I13" s="22"/>
      <c r="J13" s="20"/>
      <c r="K13" s="21"/>
      <c r="L13" s="22"/>
      <c r="M13" s="28">
        <v>28</v>
      </c>
      <c r="N13" s="21"/>
      <c r="O13" s="22"/>
      <c r="P13" s="24"/>
      <c r="Q13" s="21"/>
      <c r="R13" s="22"/>
      <c r="S13" s="23"/>
      <c r="T13" s="21"/>
      <c r="U13" s="22"/>
      <c r="V13" s="23"/>
      <c r="W13" s="21"/>
      <c r="X13" s="22"/>
      <c r="Y13" s="23"/>
      <c r="Z13" s="21"/>
      <c r="AA13" s="22"/>
      <c r="AB13" s="23"/>
      <c r="AC13" s="21"/>
      <c r="AD13" s="22"/>
      <c r="AE13" s="24"/>
      <c r="AF13" s="21"/>
      <c r="AG13" s="22"/>
      <c r="AH13" s="24"/>
      <c r="AI13" s="21"/>
      <c r="AJ13" s="22"/>
      <c r="AK13" s="24"/>
      <c r="AL13" s="21"/>
      <c r="AM13" s="22"/>
      <c r="AN13" s="24"/>
      <c r="AO13" s="21"/>
      <c r="AP13" s="22"/>
      <c r="AQ13" s="13">
        <f>(Q13+T13)/F13</f>
        <v>0</v>
      </c>
      <c r="AR13" s="14">
        <f>+R13/F13</f>
        <v>0</v>
      </c>
      <c r="AS13" s="14"/>
      <c r="AT13" s="27" t="s">
        <v>29</v>
      </c>
      <c r="AU13" s="16">
        <v>0</v>
      </c>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294" s="3" customFormat="1" ht="50.15" customHeight="1">
      <c r="A14" s="1"/>
      <c r="B14" s="17">
        <v>5</v>
      </c>
      <c r="C14" s="17" t="s">
        <v>38</v>
      </c>
      <c r="D14" s="6" t="s">
        <v>40</v>
      </c>
      <c r="E14" s="18" t="s">
        <v>41</v>
      </c>
      <c r="F14" s="19">
        <v>1</v>
      </c>
      <c r="G14" s="20"/>
      <c r="H14" s="21"/>
      <c r="I14" s="22"/>
      <c r="J14" s="20"/>
      <c r="K14" s="21"/>
      <c r="L14" s="22"/>
      <c r="M14" s="28">
        <v>1</v>
      </c>
      <c r="N14" s="21"/>
      <c r="O14" s="22"/>
      <c r="P14" s="20"/>
      <c r="Q14" s="21"/>
      <c r="R14" s="22"/>
      <c r="S14" s="23"/>
      <c r="T14" s="21"/>
      <c r="U14" s="22"/>
      <c r="V14" s="23"/>
      <c r="W14" s="21"/>
      <c r="X14" s="22"/>
      <c r="Y14" s="23"/>
      <c r="Z14" s="21"/>
      <c r="AA14" s="22"/>
      <c r="AB14" s="23"/>
      <c r="AC14" s="21"/>
      <c r="AD14" s="22"/>
      <c r="AE14" s="24"/>
      <c r="AF14" s="21"/>
      <c r="AG14" s="22"/>
      <c r="AH14" s="24"/>
      <c r="AI14" s="21"/>
      <c r="AJ14" s="22"/>
      <c r="AK14" s="24"/>
      <c r="AL14" s="21"/>
      <c r="AM14" s="22"/>
      <c r="AN14" s="24"/>
      <c r="AO14" s="21"/>
      <c r="AP14" s="22"/>
      <c r="AQ14" s="13">
        <f>Q14/F14</f>
        <v>0</v>
      </c>
      <c r="AR14" s="14">
        <f>+O14/F14</f>
        <v>0</v>
      </c>
      <c r="AS14" s="14"/>
      <c r="AT14" s="27" t="s">
        <v>33</v>
      </c>
      <c r="AU14" s="16">
        <v>0</v>
      </c>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row>
    <row r="15" spans="1:294" s="3" customFormat="1" ht="50.15" customHeight="1">
      <c r="A15" s="1"/>
      <c r="B15" s="6">
        <v>6</v>
      </c>
      <c r="C15" s="17" t="s">
        <v>38</v>
      </c>
      <c r="D15" s="6" t="s">
        <v>42</v>
      </c>
      <c r="E15" s="18" t="s">
        <v>51</v>
      </c>
      <c r="F15" s="19">
        <v>12</v>
      </c>
      <c r="G15" s="28">
        <v>1</v>
      </c>
      <c r="H15" s="25" t="s">
        <v>32</v>
      </c>
      <c r="I15" s="26"/>
      <c r="J15" s="28">
        <v>1</v>
      </c>
      <c r="K15" s="25"/>
      <c r="L15" s="26"/>
      <c r="M15" s="28">
        <v>1</v>
      </c>
      <c r="N15" s="25"/>
      <c r="O15" s="26"/>
      <c r="P15" s="28">
        <v>1</v>
      </c>
      <c r="Q15" s="25"/>
      <c r="R15" s="26"/>
      <c r="S15" s="28">
        <v>1</v>
      </c>
      <c r="T15" s="25"/>
      <c r="U15" s="26"/>
      <c r="V15" s="28">
        <v>1</v>
      </c>
      <c r="W15" s="25"/>
      <c r="X15" s="26"/>
      <c r="Y15" s="28">
        <v>1</v>
      </c>
      <c r="Z15" s="25"/>
      <c r="AA15" s="26"/>
      <c r="AB15" s="28">
        <v>1</v>
      </c>
      <c r="AC15" s="25"/>
      <c r="AD15" s="26"/>
      <c r="AE15" s="28">
        <v>1</v>
      </c>
      <c r="AF15" s="25"/>
      <c r="AG15" s="26"/>
      <c r="AH15" s="28">
        <v>1</v>
      </c>
      <c r="AI15" s="25"/>
      <c r="AJ15" s="26"/>
      <c r="AK15" s="28">
        <v>1</v>
      </c>
      <c r="AL15" s="25"/>
      <c r="AM15" s="26"/>
      <c r="AN15" s="28">
        <v>1</v>
      </c>
      <c r="AO15" s="25"/>
      <c r="AP15" s="26"/>
      <c r="AQ15" s="13">
        <f>+(H15+K15+N15+Q15+T15+W15+Z15+AC15+AF15+AI15+AL15+AO15)/F15</f>
        <v>8.3333333333333329E-2</v>
      </c>
      <c r="AR15" s="14">
        <f>+(I15+L15+O15+R15+U15+X15+AA15+AD15+AG15+AJ15+AM15+AP15)/F15</f>
        <v>0</v>
      </c>
      <c r="AS15" s="14"/>
      <c r="AT15" s="27" t="s">
        <v>74</v>
      </c>
      <c r="AU15" s="16">
        <v>0</v>
      </c>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294" s="30" customFormat="1" ht="50.15" customHeight="1">
      <c r="A16" s="1"/>
      <c r="B16" s="6">
        <v>7</v>
      </c>
      <c r="C16" s="17" t="s">
        <v>46</v>
      </c>
      <c r="D16" s="6" t="s">
        <v>49</v>
      </c>
      <c r="E16" s="18" t="s">
        <v>50</v>
      </c>
      <c r="F16" s="29">
        <v>1</v>
      </c>
      <c r="G16" s="23"/>
      <c r="H16" s="25"/>
      <c r="I16" s="26"/>
      <c r="J16" s="32" t="s">
        <v>32</v>
      </c>
      <c r="K16" s="25"/>
      <c r="L16" s="26"/>
      <c r="M16" s="23"/>
      <c r="N16" s="25"/>
      <c r="O16" s="26"/>
      <c r="P16" s="23"/>
      <c r="Q16" s="25"/>
      <c r="R16" s="26"/>
      <c r="S16" s="23"/>
      <c r="T16" s="25"/>
      <c r="U16" s="26"/>
      <c r="V16" s="23"/>
      <c r="W16" s="25"/>
      <c r="X16" s="26"/>
      <c r="Y16" s="23"/>
      <c r="Z16" s="25"/>
      <c r="AA16" s="26"/>
      <c r="AC16" s="25"/>
      <c r="AD16" s="26"/>
      <c r="AF16" s="25"/>
      <c r="AG16" s="26"/>
      <c r="AH16" s="23"/>
      <c r="AI16" s="25"/>
      <c r="AJ16" s="26"/>
      <c r="AK16" s="23"/>
      <c r="AL16" s="25"/>
      <c r="AM16" s="26"/>
      <c r="AN16" s="23"/>
      <c r="AO16" s="25"/>
      <c r="AP16" s="26"/>
      <c r="AQ16" s="13">
        <f>+K16/F16</f>
        <v>0</v>
      </c>
      <c r="AR16" s="14">
        <f>+AG16/F16</f>
        <v>0</v>
      </c>
      <c r="AS16" s="14"/>
      <c r="AT16" s="35" t="s">
        <v>62</v>
      </c>
      <c r="AU16" s="16">
        <v>0</v>
      </c>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s="30" customFormat="1" ht="50.15" customHeight="1">
      <c r="A17" s="1"/>
      <c r="B17" s="17">
        <v>8</v>
      </c>
      <c r="C17" s="17" t="s">
        <v>38</v>
      </c>
      <c r="D17" s="6" t="s">
        <v>42</v>
      </c>
      <c r="E17" s="18" t="s">
        <v>52</v>
      </c>
      <c r="F17" s="31">
        <v>2</v>
      </c>
      <c r="G17" s="23"/>
      <c r="H17" s="25"/>
      <c r="I17" s="26"/>
      <c r="J17" s="23"/>
      <c r="K17" s="25"/>
      <c r="L17" s="26"/>
      <c r="M17" s="34"/>
      <c r="N17" s="25"/>
      <c r="O17" s="26"/>
      <c r="Q17" s="25"/>
      <c r="R17" s="26"/>
      <c r="S17" s="23"/>
      <c r="T17" s="25"/>
      <c r="U17" s="26"/>
      <c r="V17" s="23"/>
      <c r="W17" s="25"/>
      <c r="X17" s="26"/>
      <c r="Y17" s="32" t="s">
        <v>32</v>
      </c>
      <c r="Z17" s="25"/>
      <c r="AA17" s="26"/>
      <c r="AB17" s="23"/>
      <c r="AC17" s="25"/>
      <c r="AD17" s="26"/>
      <c r="AE17" s="23"/>
      <c r="AF17" s="25"/>
      <c r="AG17" s="26"/>
      <c r="AI17" s="25"/>
      <c r="AJ17" s="26"/>
      <c r="AK17" s="23"/>
      <c r="AL17" s="25"/>
      <c r="AM17" s="26"/>
      <c r="AN17" s="32" t="s">
        <v>32</v>
      </c>
      <c r="AO17" s="25"/>
      <c r="AP17" s="26"/>
      <c r="AQ17" s="13">
        <f>+(Z17+AO17)/F17</f>
        <v>0</v>
      </c>
      <c r="AR17" s="14">
        <f>+(AA17+AP17)/F17</f>
        <v>0</v>
      </c>
      <c r="AS17" s="14"/>
      <c r="AT17" s="33" t="s">
        <v>76</v>
      </c>
      <c r="AU17" s="16">
        <v>0</v>
      </c>
      <c r="AV17" s="73"/>
      <c r="AW17" s="73"/>
      <c r="AX17" s="73"/>
      <c r="AY17" s="73"/>
      <c r="AZ17" s="73"/>
      <c r="BA17" s="73"/>
      <c r="BB17" s="73"/>
      <c r="BC17" s="73"/>
      <c r="BD17" s="1"/>
      <c r="BE17" s="1"/>
      <c r="BF17" s="1"/>
      <c r="BG17" s="1"/>
      <c r="BH17" s="1"/>
      <c r="BI17" s="1"/>
      <c r="BJ17" s="1"/>
      <c r="BK17" s="1"/>
      <c r="BL17" s="1"/>
      <c r="BM17" s="1"/>
      <c r="BN17" s="1"/>
      <c r="BO17" s="1"/>
      <c r="BP17" s="1"/>
      <c r="BQ17" s="1"/>
      <c r="BR17" s="1"/>
      <c r="BS17" s="1"/>
      <c r="BT17" s="1"/>
      <c r="BU17" s="1"/>
      <c r="BV17" s="1"/>
    </row>
    <row r="18" spans="1:74" s="30" customFormat="1" ht="50.15" customHeight="1">
      <c r="A18" s="1"/>
      <c r="B18" s="6">
        <v>9</v>
      </c>
      <c r="C18" s="17" t="s">
        <v>38</v>
      </c>
      <c r="D18" s="6" t="s">
        <v>42</v>
      </c>
      <c r="E18" s="18" t="s">
        <v>60</v>
      </c>
      <c r="F18" s="31">
        <v>1</v>
      </c>
      <c r="G18" s="23"/>
      <c r="H18" s="25"/>
      <c r="I18" s="26"/>
      <c r="J18" s="23"/>
      <c r="K18" s="25"/>
      <c r="L18" s="26"/>
      <c r="M18" s="24"/>
      <c r="N18" s="25"/>
      <c r="O18" s="26"/>
      <c r="P18" s="32" t="s">
        <v>32</v>
      </c>
      <c r="Q18" s="25"/>
      <c r="R18" s="26"/>
      <c r="S18" s="24"/>
      <c r="T18" s="25"/>
      <c r="U18" s="26"/>
      <c r="V18" s="24"/>
      <c r="W18" s="25"/>
      <c r="X18" s="26"/>
      <c r="Y18" s="24"/>
      <c r="Z18" s="25"/>
      <c r="AA18" s="26"/>
      <c r="AB18" s="24"/>
      <c r="AC18" s="25"/>
      <c r="AD18" s="26"/>
      <c r="AE18" s="24"/>
      <c r="AF18" s="25"/>
      <c r="AG18" s="26"/>
      <c r="AH18" s="24"/>
      <c r="AI18" s="25"/>
      <c r="AJ18" s="26"/>
      <c r="AK18" s="24"/>
      <c r="AL18" s="25"/>
      <c r="AM18" s="26"/>
      <c r="AN18" s="23"/>
      <c r="AO18" s="25"/>
      <c r="AP18" s="26"/>
      <c r="AQ18" s="13">
        <f>+Q18/F18</f>
        <v>0</v>
      </c>
      <c r="AR18" s="14">
        <f>+R18/F18</f>
        <v>0</v>
      </c>
      <c r="AS18" s="14"/>
      <c r="AT18" s="33" t="s">
        <v>33</v>
      </c>
      <c r="AU18" s="16">
        <v>0</v>
      </c>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s="30" customFormat="1" ht="50.15" customHeight="1">
      <c r="A19" s="1"/>
      <c r="B19" s="6">
        <v>10</v>
      </c>
      <c r="C19" s="17" t="s">
        <v>38</v>
      </c>
      <c r="D19" s="6" t="s">
        <v>42</v>
      </c>
      <c r="E19" s="18" t="s">
        <v>53</v>
      </c>
      <c r="F19" s="31">
        <v>1</v>
      </c>
      <c r="G19" s="23"/>
      <c r="H19" s="25"/>
      <c r="I19" s="26"/>
      <c r="J19" s="23"/>
      <c r="K19" s="25"/>
      <c r="L19" s="26"/>
      <c r="M19" s="24"/>
      <c r="N19" s="25"/>
      <c r="O19" s="26"/>
      <c r="P19" s="24"/>
      <c r="Q19" s="25"/>
      <c r="R19" s="26"/>
      <c r="S19" s="32" t="s">
        <v>32</v>
      </c>
      <c r="T19" s="25"/>
      <c r="U19" s="26"/>
      <c r="V19" s="24"/>
      <c r="W19" s="25"/>
      <c r="X19" s="26"/>
      <c r="Y19" s="24"/>
      <c r="Z19" s="25"/>
      <c r="AA19" s="26"/>
      <c r="AB19" s="24"/>
      <c r="AC19" s="25"/>
      <c r="AD19" s="26"/>
      <c r="AE19" s="24"/>
      <c r="AF19" s="25"/>
      <c r="AG19" s="26"/>
      <c r="AH19" s="24"/>
      <c r="AI19" s="25"/>
      <c r="AJ19" s="26"/>
      <c r="AK19" s="24"/>
      <c r="AL19" s="25"/>
      <c r="AM19" s="26"/>
      <c r="AN19" s="23"/>
      <c r="AO19" s="25"/>
      <c r="AP19" s="26"/>
      <c r="AQ19" s="13">
        <f>+T19/F19</f>
        <v>0</v>
      </c>
      <c r="AR19" s="14">
        <f>+U19/F19</f>
        <v>0</v>
      </c>
      <c r="AS19" s="14"/>
      <c r="AT19" s="33" t="s">
        <v>33</v>
      </c>
      <c r="AU19" s="16">
        <v>0</v>
      </c>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s="30" customFormat="1" ht="50.15" customHeight="1">
      <c r="A20" s="1"/>
      <c r="B20" s="17">
        <v>11</v>
      </c>
      <c r="C20" s="17" t="s">
        <v>38</v>
      </c>
      <c r="D20" s="6" t="s">
        <v>40</v>
      </c>
      <c r="E20" s="18" t="s">
        <v>57</v>
      </c>
      <c r="F20" s="29">
        <v>1</v>
      </c>
      <c r="G20" s="23"/>
      <c r="H20" s="25"/>
      <c r="I20" s="26"/>
      <c r="J20" s="23"/>
      <c r="K20" s="25"/>
      <c r="L20" s="26"/>
      <c r="M20" s="24"/>
      <c r="N20" s="25"/>
      <c r="O20" s="26"/>
      <c r="P20" s="24"/>
      <c r="Q20" s="25"/>
      <c r="R20" s="26"/>
      <c r="S20" s="23"/>
      <c r="T20" s="25"/>
      <c r="U20" s="26"/>
      <c r="V20" s="24"/>
      <c r="W20" s="25"/>
      <c r="X20" s="26"/>
      <c r="Y20" s="32" t="s">
        <v>32</v>
      </c>
      <c r="Z20" s="25"/>
      <c r="AA20" s="26"/>
      <c r="AB20" s="24"/>
      <c r="AC20" s="25"/>
      <c r="AD20" s="26"/>
      <c r="AE20" s="24"/>
      <c r="AF20" s="25"/>
      <c r="AG20" s="26"/>
      <c r="AH20" s="24"/>
      <c r="AI20" s="25"/>
      <c r="AJ20" s="26"/>
      <c r="AK20" s="24"/>
      <c r="AL20" s="25"/>
      <c r="AM20" s="26"/>
      <c r="AN20" s="23"/>
      <c r="AO20" s="25"/>
      <c r="AP20" s="26"/>
      <c r="AQ20" s="13">
        <f>+T20/F20</f>
        <v>0</v>
      </c>
      <c r="AR20" s="14">
        <f>+U20/F20</f>
        <v>0</v>
      </c>
      <c r="AS20" s="14"/>
      <c r="AT20" s="27" t="s">
        <v>67</v>
      </c>
      <c r="AU20" s="16">
        <v>0</v>
      </c>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s="30" customFormat="1" ht="50.15" customHeight="1">
      <c r="A21" s="1"/>
      <c r="B21" s="6">
        <v>12</v>
      </c>
      <c r="C21" s="17" t="s">
        <v>38</v>
      </c>
      <c r="D21" s="6" t="s">
        <v>42</v>
      </c>
      <c r="E21" s="18" t="s">
        <v>54</v>
      </c>
      <c r="F21" s="29">
        <v>1</v>
      </c>
      <c r="G21" s="23"/>
      <c r="H21" s="25"/>
      <c r="I21" s="26"/>
      <c r="J21" s="23"/>
      <c r="K21" s="25"/>
      <c r="L21" s="26"/>
      <c r="M21" s="23"/>
      <c r="N21" s="25"/>
      <c r="O21" s="26"/>
      <c r="P21" s="23"/>
      <c r="Q21" s="25"/>
      <c r="R21" s="26"/>
      <c r="S21" s="23"/>
      <c r="T21" s="25"/>
      <c r="U21" s="26"/>
      <c r="V21" s="32" t="s">
        <v>32</v>
      </c>
      <c r="W21" s="25"/>
      <c r="X21" s="26"/>
      <c r="Y21" s="23"/>
      <c r="Z21" s="25"/>
      <c r="AA21" s="26"/>
      <c r="AB21" s="23"/>
      <c r="AC21" s="25"/>
      <c r="AD21" s="26"/>
      <c r="AE21" s="34"/>
      <c r="AF21" s="25"/>
      <c r="AG21" s="26"/>
      <c r="AH21" s="23"/>
      <c r="AI21" s="25"/>
      <c r="AJ21" s="26"/>
      <c r="AK21" s="23"/>
      <c r="AL21" s="25"/>
      <c r="AM21" s="26"/>
      <c r="AN21" s="23"/>
      <c r="AO21" s="25"/>
      <c r="AP21" s="26"/>
      <c r="AQ21" s="13">
        <f>+W21/F21</f>
        <v>0</v>
      </c>
      <c r="AR21" s="14">
        <f>+X21/F21</f>
        <v>0</v>
      </c>
      <c r="AS21" s="14"/>
      <c r="AT21" s="33" t="s">
        <v>33</v>
      </c>
      <c r="AU21" s="16">
        <v>0</v>
      </c>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s="30" customFormat="1" ht="50.15" customHeight="1">
      <c r="A22" s="1"/>
      <c r="B22" s="6">
        <v>13</v>
      </c>
      <c r="C22" s="17" t="s">
        <v>38</v>
      </c>
      <c r="D22" s="6" t="s">
        <v>64</v>
      </c>
      <c r="E22" s="18" t="s">
        <v>73</v>
      </c>
      <c r="F22" s="29">
        <v>1</v>
      </c>
      <c r="G22" s="23"/>
      <c r="H22" s="25"/>
      <c r="I22" s="26"/>
      <c r="J22" s="23"/>
      <c r="K22" s="25"/>
      <c r="L22" s="26"/>
      <c r="M22" s="23"/>
      <c r="N22" s="25"/>
      <c r="O22" s="26"/>
      <c r="P22" s="23"/>
      <c r="Q22" s="25"/>
      <c r="R22" s="26"/>
      <c r="S22" s="23"/>
      <c r="T22" s="25"/>
      <c r="U22" s="26"/>
      <c r="V22" s="23"/>
      <c r="W22" s="25"/>
      <c r="X22" s="26"/>
      <c r="Y22" s="32" t="s">
        <v>32</v>
      </c>
      <c r="Z22" s="25"/>
      <c r="AA22" s="26"/>
      <c r="AB22" s="23"/>
      <c r="AC22" s="25"/>
      <c r="AD22" s="26"/>
      <c r="AE22" s="23"/>
      <c r="AF22" s="25"/>
      <c r="AG22" s="26"/>
      <c r="AH22" s="23"/>
      <c r="AI22" s="25"/>
      <c r="AJ22" s="26"/>
      <c r="AK22" s="23"/>
      <c r="AL22" s="25"/>
      <c r="AM22" s="26"/>
      <c r="AN22" s="23"/>
      <c r="AO22" s="25"/>
      <c r="AP22" s="26"/>
      <c r="AQ22" s="13">
        <f>+AI22/F22</f>
        <v>0</v>
      </c>
      <c r="AR22" s="14">
        <f>+AA22/F22</f>
        <v>0</v>
      </c>
      <c r="AS22" s="14"/>
      <c r="AT22" s="35" t="s">
        <v>67</v>
      </c>
      <c r="AU22" s="16">
        <v>0</v>
      </c>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s="30" customFormat="1" ht="50.15" customHeight="1">
      <c r="A23" s="1"/>
      <c r="B23" s="17">
        <v>14</v>
      </c>
      <c r="C23" s="17" t="s">
        <v>38</v>
      </c>
      <c r="D23" s="6" t="s">
        <v>40</v>
      </c>
      <c r="E23" s="18" t="s">
        <v>75</v>
      </c>
      <c r="F23" s="29">
        <v>1</v>
      </c>
      <c r="G23" s="23"/>
      <c r="H23" s="25"/>
      <c r="I23" s="26"/>
      <c r="J23" s="23"/>
      <c r="K23" s="25"/>
      <c r="L23" s="26"/>
      <c r="M23" s="23"/>
      <c r="N23" s="25"/>
      <c r="O23" s="26"/>
      <c r="P23" s="23"/>
      <c r="Q23" s="25"/>
      <c r="R23" s="26"/>
      <c r="S23" s="23"/>
      <c r="T23" s="25"/>
      <c r="U23" s="26"/>
      <c r="V23" s="23"/>
      <c r="W23" s="25"/>
      <c r="X23" s="26"/>
      <c r="Y23" s="32" t="s">
        <v>32</v>
      </c>
      <c r="Z23" s="25"/>
      <c r="AA23" s="26"/>
      <c r="AB23" s="23"/>
      <c r="AC23" s="25"/>
      <c r="AD23" s="26"/>
      <c r="AE23" s="23"/>
      <c r="AF23" s="25"/>
      <c r="AG23" s="26"/>
      <c r="AH23" s="23"/>
      <c r="AI23" s="25"/>
      <c r="AJ23" s="26"/>
      <c r="AK23" s="23"/>
      <c r="AL23" s="25"/>
      <c r="AM23" s="26"/>
      <c r="AN23" s="23"/>
      <c r="AO23" s="25"/>
      <c r="AP23" s="26"/>
      <c r="AQ23" s="13">
        <f>+AI23/F23</f>
        <v>0</v>
      </c>
      <c r="AR23" s="14">
        <f>+AA23/F23</f>
        <v>0</v>
      </c>
      <c r="AS23" s="14"/>
      <c r="AT23" s="35" t="s">
        <v>67</v>
      </c>
      <c r="AU23" s="16">
        <v>0</v>
      </c>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s="30" customFormat="1" ht="50.15" customHeight="1">
      <c r="A24" s="1"/>
      <c r="B24" s="6">
        <v>15</v>
      </c>
      <c r="C24" s="17" t="s">
        <v>38</v>
      </c>
      <c r="D24" s="6" t="s">
        <v>43</v>
      </c>
      <c r="E24" s="18" t="s">
        <v>77</v>
      </c>
      <c r="F24" s="29">
        <v>1</v>
      </c>
      <c r="G24" s="23"/>
      <c r="H24" s="25"/>
      <c r="I24" s="26"/>
      <c r="J24" s="23"/>
      <c r="K24" s="25"/>
      <c r="L24" s="26"/>
      <c r="M24" s="23"/>
      <c r="N24" s="25"/>
      <c r="O24" s="26"/>
      <c r="P24" s="23"/>
      <c r="Q24" s="25"/>
      <c r="R24" s="26"/>
      <c r="S24" s="23"/>
      <c r="T24" s="25"/>
      <c r="U24" s="26"/>
      <c r="V24" s="23"/>
      <c r="W24" s="25"/>
      <c r="X24" s="26"/>
      <c r="Y24" s="23"/>
      <c r="Z24" s="25"/>
      <c r="AA24" s="26"/>
      <c r="AB24" s="32" t="s">
        <v>32</v>
      </c>
      <c r="AC24" s="25"/>
      <c r="AD24" s="26"/>
      <c r="AE24" s="23"/>
      <c r="AF24" s="25"/>
      <c r="AG24" s="26"/>
      <c r="AH24" s="23"/>
      <c r="AI24" s="25"/>
      <c r="AJ24" s="26"/>
      <c r="AK24" s="23"/>
      <c r="AL24" s="25"/>
      <c r="AM24" s="26"/>
      <c r="AN24" s="23"/>
      <c r="AO24" s="25"/>
      <c r="AP24" s="26"/>
      <c r="AQ24" s="13">
        <f>+AC24/F24</f>
        <v>0</v>
      </c>
      <c r="AR24" s="14">
        <f>+AD24/F24</f>
        <v>0</v>
      </c>
      <c r="AS24" s="14"/>
      <c r="AT24" s="35" t="s">
        <v>67</v>
      </c>
      <c r="AU24" s="16">
        <v>0</v>
      </c>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s="30" customFormat="1" ht="50.15" customHeight="1">
      <c r="A25" s="1"/>
      <c r="B25" s="6">
        <v>16</v>
      </c>
      <c r="C25" s="17" t="s">
        <v>46</v>
      </c>
      <c r="D25" s="6" t="s">
        <v>47</v>
      </c>
      <c r="E25" s="18" t="s">
        <v>48</v>
      </c>
      <c r="F25" s="29">
        <v>1</v>
      </c>
      <c r="G25" s="23"/>
      <c r="H25" s="25"/>
      <c r="I25" s="26"/>
      <c r="J25" s="23"/>
      <c r="K25" s="25"/>
      <c r="L25" s="26"/>
      <c r="M25" s="23"/>
      <c r="N25" s="25"/>
      <c r="O25" s="26"/>
      <c r="P25" s="23"/>
      <c r="Q25" s="25"/>
      <c r="R25" s="26"/>
      <c r="S25" s="23"/>
      <c r="T25" s="25"/>
      <c r="U25" s="26"/>
      <c r="V25" s="23"/>
      <c r="W25" s="25"/>
      <c r="X25" s="26"/>
      <c r="Y25" s="23"/>
      <c r="Z25" s="25"/>
      <c r="AA25" s="26"/>
      <c r="AB25" s="32" t="s">
        <v>32</v>
      </c>
      <c r="AC25" s="25"/>
      <c r="AD25" s="26"/>
      <c r="AE25" s="23"/>
      <c r="AF25" s="25"/>
      <c r="AG25" s="26"/>
      <c r="AH25" s="23"/>
      <c r="AI25" s="25"/>
      <c r="AJ25" s="26"/>
      <c r="AK25" s="23"/>
      <c r="AL25" s="25"/>
      <c r="AM25" s="26"/>
      <c r="AN25" s="23"/>
      <c r="AO25" s="25"/>
      <c r="AP25" s="26"/>
      <c r="AQ25" s="13">
        <f>+AC25/F25</f>
        <v>0</v>
      </c>
      <c r="AR25" s="14">
        <f t="shared" ref="AR25" si="0">+AD25/F25</f>
        <v>0</v>
      </c>
      <c r="AS25" s="14"/>
      <c r="AT25" s="35" t="s">
        <v>33</v>
      </c>
      <c r="AU25" s="16">
        <v>0</v>
      </c>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s="30" customFormat="1" ht="50.15" customHeight="1">
      <c r="A26" s="1"/>
      <c r="B26" s="17">
        <v>17</v>
      </c>
      <c r="C26" s="17" t="s">
        <v>38</v>
      </c>
      <c r="D26" s="6" t="s">
        <v>42</v>
      </c>
      <c r="E26" s="18" t="s">
        <v>55</v>
      </c>
      <c r="F26" s="31">
        <v>1</v>
      </c>
      <c r="G26" s="23"/>
      <c r="H26" s="25"/>
      <c r="I26" s="26"/>
      <c r="J26" s="23"/>
      <c r="K26" s="25"/>
      <c r="L26" s="26"/>
      <c r="M26" s="24"/>
      <c r="N26" s="25"/>
      <c r="O26" s="26"/>
      <c r="P26" s="24"/>
      <c r="Q26" s="25"/>
      <c r="R26" s="26"/>
      <c r="S26" s="24"/>
      <c r="T26" s="25"/>
      <c r="U26" s="26"/>
      <c r="V26" s="24"/>
      <c r="W26" s="25"/>
      <c r="X26" s="26"/>
      <c r="Y26" s="24"/>
      <c r="Z26" s="25"/>
      <c r="AA26" s="26"/>
      <c r="AB26" s="24"/>
      <c r="AC26" s="25"/>
      <c r="AD26" s="26"/>
      <c r="AE26" s="32" t="s">
        <v>32</v>
      </c>
      <c r="AF26" s="25"/>
      <c r="AG26" s="26"/>
      <c r="AH26" s="24"/>
      <c r="AI26" s="25"/>
      <c r="AJ26" s="26"/>
      <c r="AK26" s="24"/>
      <c r="AL26" s="25"/>
      <c r="AM26" s="26"/>
      <c r="AN26" s="23"/>
      <c r="AO26" s="25"/>
      <c r="AP26" s="26"/>
      <c r="AQ26" s="13">
        <f>+AF26/F26</f>
        <v>0</v>
      </c>
      <c r="AR26" s="14">
        <f>+AG26/F26</f>
        <v>0</v>
      </c>
      <c r="AS26" s="14"/>
      <c r="AT26" s="35" t="s">
        <v>67</v>
      </c>
      <c r="AU26" s="16">
        <v>0</v>
      </c>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s="30" customFormat="1" ht="50.15" customHeight="1">
      <c r="A27" s="1"/>
      <c r="B27" s="6">
        <v>18</v>
      </c>
      <c r="C27" s="17" t="s">
        <v>38</v>
      </c>
      <c r="D27" s="6" t="s">
        <v>65</v>
      </c>
      <c r="E27" s="18" t="s">
        <v>56</v>
      </c>
      <c r="F27" s="29">
        <v>1</v>
      </c>
      <c r="G27" s="23"/>
      <c r="H27" s="25"/>
      <c r="I27" s="26"/>
      <c r="J27" s="23"/>
      <c r="K27" s="25"/>
      <c r="L27" s="26"/>
      <c r="M27" s="23"/>
      <c r="N27" s="25"/>
      <c r="O27" s="26"/>
      <c r="P27" s="23"/>
      <c r="Q27" s="25"/>
      <c r="R27" s="26"/>
      <c r="S27" s="23"/>
      <c r="T27" s="25"/>
      <c r="U27" s="26"/>
      <c r="V27" s="23"/>
      <c r="W27" s="25"/>
      <c r="X27" s="26"/>
      <c r="Y27" s="23"/>
      <c r="Z27" s="25"/>
      <c r="AA27" s="26"/>
      <c r="AB27" s="23"/>
      <c r="AC27" s="25"/>
      <c r="AD27" s="26"/>
      <c r="AE27" s="23"/>
      <c r="AF27" s="25"/>
      <c r="AG27" s="26"/>
      <c r="AH27" s="32" t="s">
        <v>32</v>
      </c>
      <c r="AI27" s="25"/>
      <c r="AJ27" s="26"/>
      <c r="AK27" s="23"/>
      <c r="AL27" s="25"/>
      <c r="AM27" s="26"/>
      <c r="AN27" s="23"/>
      <c r="AO27" s="25"/>
      <c r="AP27" s="26"/>
      <c r="AQ27" s="13">
        <f>+AI27/F27</f>
        <v>0</v>
      </c>
      <c r="AR27" s="14">
        <f>+AJ27/F27</f>
        <v>0</v>
      </c>
      <c r="AS27" s="14"/>
      <c r="AT27" s="35" t="s">
        <v>67</v>
      </c>
      <c r="AU27" s="16">
        <v>0</v>
      </c>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s="30" customFormat="1" ht="50.15" customHeight="1">
      <c r="A28" s="1"/>
      <c r="B28" s="6">
        <v>19</v>
      </c>
      <c r="C28" s="17" t="s">
        <v>44</v>
      </c>
      <c r="D28" s="6" t="s">
        <v>45</v>
      </c>
      <c r="E28" s="18" t="s">
        <v>61</v>
      </c>
      <c r="F28" s="29">
        <v>16</v>
      </c>
      <c r="G28" s="23"/>
      <c r="H28" s="25"/>
      <c r="I28" s="26"/>
      <c r="J28" s="23"/>
      <c r="K28" s="25"/>
      <c r="L28" s="26"/>
      <c r="M28" s="23"/>
      <c r="N28" s="25"/>
      <c r="O28" s="26"/>
      <c r="P28" s="23"/>
      <c r="Q28" s="25"/>
      <c r="R28" s="26"/>
      <c r="S28" s="23"/>
      <c r="T28" s="25"/>
      <c r="U28" s="26"/>
      <c r="V28" s="23"/>
      <c r="W28" s="25"/>
      <c r="X28" s="26"/>
      <c r="Y28" s="23"/>
      <c r="Z28" s="25"/>
      <c r="AA28" s="26"/>
      <c r="AB28" s="23"/>
      <c r="AC28" s="25"/>
      <c r="AD28" s="26"/>
      <c r="AE28" s="23"/>
      <c r="AF28" s="25"/>
      <c r="AG28" s="26"/>
      <c r="AH28" s="23"/>
      <c r="AI28" s="25"/>
      <c r="AJ28" s="26"/>
      <c r="AK28" s="23"/>
      <c r="AL28" s="25"/>
      <c r="AM28" s="26"/>
      <c r="AN28" s="32" t="s">
        <v>32</v>
      </c>
      <c r="AO28" s="25"/>
      <c r="AP28" s="26"/>
      <c r="AQ28" s="13">
        <f>+AO28/F28</f>
        <v>0</v>
      </c>
      <c r="AR28" s="14">
        <f>+AP28/F28</f>
        <v>0</v>
      </c>
      <c r="AS28" s="14"/>
      <c r="AT28" s="15" t="s">
        <v>28</v>
      </c>
      <c r="AU28" s="16">
        <v>0</v>
      </c>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s="30" customFormat="1" ht="50.15" customHeight="1">
      <c r="A29" s="1"/>
      <c r="B29" s="17">
        <v>20</v>
      </c>
      <c r="C29" s="17" t="s">
        <v>38</v>
      </c>
      <c r="D29" s="56" t="s">
        <v>39</v>
      </c>
      <c r="E29" s="18" t="s">
        <v>72</v>
      </c>
      <c r="F29" s="49">
        <v>28</v>
      </c>
      <c r="G29" s="50"/>
      <c r="H29" s="51"/>
      <c r="I29" s="52"/>
      <c r="J29" s="50"/>
      <c r="K29" s="51"/>
      <c r="L29" s="52"/>
      <c r="M29" s="50"/>
      <c r="N29" s="51"/>
      <c r="O29" s="52"/>
      <c r="P29" s="50"/>
      <c r="Q29" s="51"/>
      <c r="R29" s="52"/>
      <c r="S29" s="50"/>
      <c r="T29" s="51"/>
      <c r="U29" s="52"/>
      <c r="V29" s="50"/>
      <c r="W29" s="51"/>
      <c r="X29" s="52"/>
      <c r="Y29" s="50"/>
      <c r="Z29" s="51"/>
      <c r="AA29" s="52"/>
      <c r="AB29" s="50"/>
      <c r="AC29" s="51"/>
      <c r="AD29" s="52"/>
      <c r="AE29" s="50"/>
      <c r="AF29" s="51"/>
      <c r="AG29" s="52"/>
      <c r="AH29" s="50"/>
      <c r="AI29" s="51"/>
      <c r="AJ29" s="52"/>
      <c r="AK29" s="32" t="s">
        <v>32</v>
      </c>
      <c r="AL29" s="51"/>
      <c r="AM29" s="52"/>
      <c r="AN29" s="23"/>
      <c r="AO29" s="51"/>
      <c r="AP29" s="52"/>
      <c r="AQ29" s="13">
        <f>+AL29/F29</f>
        <v>0</v>
      </c>
      <c r="AR29" s="14">
        <f>+AP29/F29</f>
        <v>0</v>
      </c>
      <c r="AS29" s="53"/>
      <c r="AT29" s="15" t="s">
        <v>28</v>
      </c>
      <c r="AU29" s="55">
        <v>0</v>
      </c>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s="30" customFormat="1" ht="50.15" customHeight="1">
      <c r="A30" s="1"/>
      <c r="B30" s="6">
        <v>21</v>
      </c>
      <c r="C30" s="17" t="s">
        <v>38</v>
      </c>
      <c r="D30" s="6" t="s">
        <v>65</v>
      </c>
      <c r="E30" s="18" t="s">
        <v>66</v>
      </c>
      <c r="F30" s="49">
        <v>28</v>
      </c>
      <c r="G30" s="50"/>
      <c r="H30" s="51"/>
      <c r="I30" s="52"/>
      <c r="J30" s="50"/>
      <c r="K30" s="51"/>
      <c r="L30" s="52"/>
      <c r="M30" s="50"/>
      <c r="N30" s="51"/>
      <c r="O30" s="52"/>
      <c r="P30" s="50"/>
      <c r="Q30" s="51"/>
      <c r="R30" s="52"/>
      <c r="S30" s="50"/>
      <c r="T30" s="51"/>
      <c r="U30" s="52"/>
      <c r="V30" s="50"/>
      <c r="W30" s="51"/>
      <c r="X30" s="52"/>
      <c r="Y30" s="50"/>
      <c r="Z30" s="51"/>
      <c r="AA30" s="52"/>
      <c r="AB30" s="32" t="s">
        <v>32</v>
      </c>
      <c r="AC30" s="51"/>
      <c r="AD30" s="52"/>
      <c r="AE30" s="50"/>
      <c r="AF30" s="51"/>
      <c r="AG30" s="52"/>
      <c r="AH30" s="50"/>
      <c r="AI30" s="51"/>
      <c r="AJ30" s="52"/>
      <c r="AK30" s="50"/>
      <c r="AL30" s="51"/>
      <c r="AM30" s="52"/>
      <c r="AN30" s="50"/>
      <c r="AO30" s="51"/>
      <c r="AP30" s="52"/>
      <c r="AQ30" s="13">
        <f>+AC30/F30</f>
        <v>0</v>
      </c>
      <c r="AR30" s="14">
        <f>+AP30/F30</f>
        <v>0</v>
      </c>
      <c r="AS30" s="53"/>
      <c r="AT30" s="15" t="s">
        <v>28</v>
      </c>
      <c r="AU30" s="57">
        <v>0</v>
      </c>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s="30" customFormat="1" ht="50.15" customHeight="1" thickBot="1">
      <c r="A31" s="1"/>
      <c r="B31" s="6">
        <v>22</v>
      </c>
      <c r="C31" s="17" t="s">
        <v>38</v>
      </c>
      <c r="D31" s="6" t="s">
        <v>42</v>
      </c>
      <c r="E31" s="18" t="s">
        <v>58</v>
      </c>
      <c r="F31" s="36">
        <v>1</v>
      </c>
      <c r="G31" s="37"/>
      <c r="H31" s="38"/>
      <c r="I31" s="39"/>
      <c r="J31" s="37"/>
      <c r="K31" s="38"/>
      <c r="L31" s="39"/>
      <c r="M31" s="37"/>
      <c r="N31" s="38"/>
      <c r="O31" s="39"/>
      <c r="P31" s="37"/>
      <c r="Q31" s="38"/>
      <c r="R31" s="39"/>
      <c r="S31" s="37"/>
      <c r="T31" s="38"/>
      <c r="U31" s="39"/>
      <c r="V31" s="37"/>
      <c r="W31" s="38"/>
      <c r="X31" s="39"/>
      <c r="Y31" s="37"/>
      <c r="Z31" s="38"/>
      <c r="AA31" s="39"/>
      <c r="AB31" s="37"/>
      <c r="AC31" s="38"/>
      <c r="AD31" s="39"/>
      <c r="AE31" s="37"/>
      <c r="AF31" s="38"/>
      <c r="AG31" s="39"/>
      <c r="AH31" s="37"/>
      <c r="AI31" s="38"/>
      <c r="AJ31" s="39"/>
      <c r="AK31" s="37"/>
      <c r="AL31" s="38"/>
      <c r="AM31" s="39"/>
      <c r="AN31" s="40" t="s">
        <v>32</v>
      </c>
      <c r="AO31" s="38"/>
      <c r="AP31" s="39"/>
      <c r="AQ31" s="13">
        <f>+AO31/F31</f>
        <v>0</v>
      </c>
      <c r="AR31" s="14">
        <f>+AP31/F31</f>
        <v>0</v>
      </c>
      <c r="AS31" s="41"/>
      <c r="AT31" s="54" t="s">
        <v>28</v>
      </c>
      <c r="AU31" s="42">
        <v>0</v>
      </c>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s="3" customFormat="1" ht="14.25" customHeight="1">
      <c r="A32" s="1"/>
      <c r="B32" s="74" t="s">
        <v>71</v>
      </c>
      <c r="C32" s="75"/>
      <c r="D32" s="75"/>
      <c r="E32" s="76"/>
      <c r="F32" s="74" t="s">
        <v>70</v>
      </c>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1"/>
      <c r="AK32" s="82" t="s">
        <v>34</v>
      </c>
      <c r="AL32" s="83"/>
      <c r="AM32" s="83"/>
      <c r="AN32" s="83"/>
      <c r="AO32" s="83"/>
      <c r="AP32" s="84"/>
      <c r="AQ32" s="91">
        <f>+AVERAGE(AQ10:AQ31)</f>
        <v>3.7878787878787876E-3</v>
      </c>
      <c r="AR32" s="91">
        <f>+AVERAGE(AR10:AR31)</f>
        <v>0</v>
      </c>
      <c r="AS32" s="43"/>
      <c r="AT32" s="94" t="s">
        <v>35</v>
      </c>
      <c r="AU32" s="95">
        <f>+SUM(AU10:AU31)</f>
        <v>0</v>
      </c>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s="3" customFormat="1" ht="14.25" customHeight="1">
      <c r="A33" s="1"/>
      <c r="B33" s="77"/>
      <c r="C33" s="73"/>
      <c r="D33" s="73"/>
      <c r="E33" s="78"/>
      <c r="F33" s="77"/>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1"/>
      <c r="AK33" s="85"/>
      <c r="AL33" s="86"/>
      <c r="AM33" s="86"/>
      <c r="AN33" s="86"/>
      <c r="AO33" s="86"/>
      <c r="AP33" s="87"/>
      <c r="AQ33" s="92"/>
      <c r="AR33" s="92"/>
      <c r="AS33" s="44"/>
      <c r="AT33" s="95"/>
      <c r="AU33" s="95"/>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s="3" customFormat="1" ht="12.75" customHeight="1" thickBot="1">
      <c r="A34" s="1"/>
      <c r="B34" s="79"/>
      <c r="C34" s="80"/>
      <c r="D34" s="80"/>
      <c r="E34" s="81"/>
      <c r="F34" s="77"/>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1"/>
      <c r="AK34" s="88"/>
      <c r="AL34" s="89"/>
      <c r="AM34" s="89"/>
      <c r="AN34" s="89"/>
      <c r="AO34" s="89"/>
      <c r="AP34" s="90"/>
      <c r="AQ34" s="93"/>
      <c r="AR34" s="93"/>
      <c r="AS34" s="45"/>
      <c r="AT34" s="96"/>
      <c r="AU34" s="96"/>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ht="14.6" thickBot="1">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row>
    <row r="36" spans="1:74" ht="16.5" customHeight="1">
      <c r="B36" s="64" t="s">
        <v>69</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6"/>
      <c r="AD36" s="47"/>
      <c r="AE36" s="48"/>
      <c r="AF36" s="48"/>
      <c r="AG36" s="48"/>
      <c r="AH36" s="48"/>
      <c r="AI36" s="48"/>
      <c r="AJ36" s="48"/>
      <c r="AK36" s="48"/>
      <c r="AL36" s="48"/>
      <c r="AM36" s="48"/>
      <c r="AN36" s="48"/>
      <c r="AO36" s="48"/>
      <c r="AP36" s="48"/>
      <c r="AQ36" s="48"/>
      <c r="AR36" s="48"/>
      <c r="AS36" s="48"/>
      <c r="AT36" s="48"/>
      <c r="AU36" s="48"/>
    </row>
    <row r="37" spans="1:74">
      <c r="B37" s="67"/>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9"/>
      <c r="AD37" s="47"/>
      <c r="AE37" s="48"/>
      <c r="AF37" s="48"/>
      <c r="AG37" s="48"/>
      <c r="AH37" s="48"/>
      <c r="AI37" s="48"/>
      <c r="AJ37" s="48"/>
      <c r="AK37" s="48"/>
      <c r="AL37" s="48"/>
      <c r="AM37" s="48"/>
      <c r="AN37" s="48"/>
      <c r="AO37" s="48"/>
      <c r="AP37" s="48"/>
      <c r="AQ37" s="48"/>
      <c r="AR37" s="48"/>
      <c r="AS37" s="48"/>
      <c r="AT37" s="48"/>
      <c r="AU37" s="48"/>
    </row>
    <row r="38" spans="1:74">
      <c r="B38" s="67"/>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9"/>
      <c r="AD38" s="47"/>
      <c r="AE38" s="48"/>
      <c r="AF38" s="48"/>
      <c r="AG38" s="48"/>
      <c r="AH38" s="48"/>
      <c r="AI38" s="48"/>
      <c r="AJ38" s="48"/>
      <c r="AK38" s="48"/>
      <c r="AL38" s="48"/>
      <c r="AM38" s="48"/>
      <c r="AN38" s="48"/>
      <c r="AO38" s="48"/>
      <c r="AP38" s="48"/>
      <c r="AQ38" s="48"/>
      <c r="AR38" s="48"/>
      <c r="AS38" s="48"/>
      <c r="AT38" s="48"/>
      <c r="AU38" s="48"/>
    </row>
    <row r="39" spans="1:74">
      <c r="B39" s="67"/>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9"/>
      <c r="AD39" s="47"/>
      <c r="AE39" s="48"/>
      <c r="AF39" s="48"/>
      <c r="AG39" s="48"/>
      <c r="AH39" s="48"/>
      <c r="AI39" s="48"/>
      <c r="AJ39" s="48"/>
      <c r="AK39" s="48"/>
      <c r="AL39" s="48"/>
      <c r="AM39" s="48"/>
      <c r="AN39" s="48"/>
      <c r="AO39" s="48"/>
      <c r="AP39" s="48"/>
      <c r="AQ39" s="48"/>
      <c r="AR39" s="48"/>
      <c r="AS39" s="48"/>
      <c r="AT39" s="48"/>
      <c r="AU39" s="48"/>
    </row>
    <row r="40" spans="1:74">
      <c r="B40" s="67"/>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9"/>
      <c r="AD40" s="47"/>
      <c r="AE40" s="48"/>
      <c r="AF40" s="48"/>
      <c r="AG40" s="48"/>
      <c r="AH40" s="48"/>
      <c r="AI40" s="48"/>
      <c r="AJ40" s="48"/>
      <c r="AK40" s="48"/>
      <c r="AL40" s="48"/>
      <c r="AM40" s="48"/>
      <c r="AN40" s="48"/>
      <c r="AO40" s="48"/>
      <c r="AP40" s="48"/>
      <c r="AQ40" s="48"/>
      <c r="AR40" s="48"/>
      <c r="AS40" s="48"/>
      <c r="AT40" s="48"/>
      <c r="AU40" s="48"/>
    </row>
    <row r="41" spans="1:74">
      <c r="B41" s="67"/>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9"/>
      <c r="AD41" s="47"/>
      <c r="AE41" s="48"/>
      <c r="AF41" s="48"/>
      <c r="AG41" s="48"/>
      <c r="AH41" s="48"/>
      <c r="AI41" s="48"/>
      <c r="AJ41" s="48"/>
      <c r="AK41" s="48"/>
      <c r="AL41" s="48"/>
      <c r="AM41" s="48"/>
      <c r="AN41" s="48"/>
      <c r="AO41" s="48"/>
      <c r="AP41" s="48"/>
      <c r="AQ41" s="48"/>
      <c r="AR41" s="48"/>
      <c r="AS41" s="48"/>
      <c r="AT41" s="48"/>
      <c r="AU41" s="48"/>
    </row>
    <row r="42" spans="1:74">
      <c r="B42" s="67"/>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9"/>
      <c r="AD42" s="47"/>
      <c r="AE42" s="48"/>
      <c r="AF42" s="48"/>
      <c r="AG42" s="48"/>
      <c r="AH42" s="48"/>
      <c r="AI42" s="48"/>
      <c r="AJ42" s="48"/>
      <c r="AK42" s="48"/>
      <c r="AL42" s="48"/>
      <c r="AM42" s="48"/>
      <c r="AN42" s="48"/>
      <c r="AO42" s="48"/>
      <c r="AP42" s="48"/>
      <c r="AQ42" s="48"/>
      <c r="AR42" s="48"/>
      <c r="AS42" s="48"/>
      <c r="AT42" s="48"/>
      <c r="AU42" s="48"/>
    </row>
    <row r="43" spans="1:74" ht="14.6" thickBot="1">
      <c r="B43" s="70"/>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2"/>
      <c r="AD43" s="47"/>
      <c r="AE43" s="48"/>
      <c r="AF43" s="48"/>
      <c r="AG43" s="48"/>
      <c r="AH43" s="48"/>
      <c r="AI43" s="48"/>
      <c r="AJ43" s="48"/>
      <c r="AK43" s="48"/>
      <c r="AL43" s="48"/>
      <c r="AM43" s="48"/>
      <c r="AN43" s="48"/>
      <c r="AO43" s="48"/>
      <c r="AP43" s="48"/>
      <c r="AQ43" s="48"/>
      <c r="AR43" s="48"/>
      <c r="AS43" s="48"/>
      <c r="AT43" s="48"/>
      <c r="AU43" s="48"/>
    </row>
    <row r="44" spans="1:74">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row>
    <row r="45" spans="1:74">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row>
    <row r="46" spans="1:74">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row>
    <row r="47" spans="1:74">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row>
    <row r="48" spans="1:74">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row>
    <row r="49" spans="2:47">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row>
    <row r="50" spans="2:47">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row>
    <row r="51" spans="2:47">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row>
    <row r="52" spans="2:47"/>
    <row r="53" spans="2:47"/>
    <row r="54" spans="2:47"/>
    <row r="55" spans="2:47"/>
    <row r="56" spans="2:47"/>
    <row r="57" spans="2:47"/>
    <row r="58" spans="2:47"/>
    <row r="59" spans="2:47" ht="0" hidden="1" customHeight="1"/>
    <row r="60" spans="2:47" ht="0" hidden="1" customHeight="1"/>
    <row r="61" spans="2:47" ht="0" hidden="1" customHeight="1"/>
    <row r="62" spans="2:47" ht="0" hidden="1" customHeight="1"/>
    <row r="63" spans="2:47" ht="0" hidden="1" customHeight="1"/>
    <row r="64" spans="2:47" ht="0" hidden="1" customHeight="1"/>
    <row r="65" ht="0" hidden="1" customHeight="1"/>
    <row r="66" ht="0" hidden="1" customHeight="1"/>
    <row r="67" ht="0" hidden="1" customHeight="1"/>
    <row r="68" ht="0" hidden="1" customHeight="1"/>
    <row r="69" ht="0" hidden="1" customHeight="1"/>
    <row r="70" ht="0" hidden="1" customHeight="1"/>
    <row r="71" ht="0" hidden="1" customHeight="1"/>
    <row r="72" ht="0" hidden="1" customHeight="1"/>
    <row r="73" ht="0" hidden="1" customHeight="1"/>
    <row r="74" ht="0" hidden="1" customHeight="1"/>
    <row r="75" ht="0" hidden="1" customHeight="1"/>
    <row r="76" ht="0" hidden="1" customHeight="1"/>
    <row r="77" ht="0" hidden="1" customHeight="1"/>
    <row r="78" ht="0" hidden="1" customHeight="1"/>
    <row r="79" ht="0" hidden="1" customHeight="1"/>
    <row r="80" ht="0" hidden="1" customHeight="1"/>
    <row r="81" ht="0" hidden="1" customHeight="1"/>
    <row r="82" ht="0" hidden="1" customHeight="1"/>
    <row r="83" ht="0" hidden="1" customHeight="1"/>
    <row r="84"/>
    <row r="85"/>
    <row r="86"/>
    <row r="87"/>
    <row r="88"/>
    <row r="89"/>
    <row r="90"/>
    <row r="91"/>
    <row r="92"/>
    <row r="93"/>
    <row r="94"/>
    <row r="95"/>
    <row r="96"/>
  </sheetData>
  <autoFilter ref="A9:KK34" xr:uid="{00000000-0001-0000-0500-000000000000}"/>
  <mergeCells count="69">
    <mergeCell ref="C7:C9"/>
    <mergeCell ref="D7:D9"/>
    <mergeCell ref="B2:F5"/>
    <mergeCell ref="G2:AT5"/>
    <mergeCell ref="B7:B9"/>
    <mergeCell ref="E7:E9"/>
    <mergeCell ref="F7:F9"/>
    <mergeCell ref="G7:I7"/>
    <mergeCell ref="J7:L7"/>
    <mergeCell ref="M7:O7"/>
    <mergeCell ref="P7:R7"/>
    <mergeCell ref="S7:U7"/>
    <mergeCell ref="R8:R9"/>
    <mergeCell ref="G8:G9"/>
    <mergeCell ref="H8:H9"/>
    <mergeCell ref="I8:I9"/>
    <mergeCell ref="J8:J9"/>
    <mergeCell ref="K8:K9"/>
    <mergeCell ref="AU7:AU9"/>
    <mergeCell ref="V7:X7"/>
    <mergeCell ref="Y7:AA7"/>
    <mergeCell ref="AB7:AD7"/>
    <mergeCell ref="AE7:AG7"/>
    <mergeCell ref="AH7:AJ7"/>
    <mergeCell ref="AK7:AM7"/>
    <mergeCell ref="AN7:AP7"/>
    <mergeCell ref="AQ7:AQ9"/>
    <mergeCell ref="AR7:AR9"/>
    <mergeCell ref="AS7:AS9"/>
    <mergeCell ref="AT7:AT9"/>
    <mergeCell ref="AP8:AP9"/>
    <mergeCell ref="AE8:AE9"/>
    <mergeCell ref="L8:L9"/>
    <mergeCell ref="M8:M9"/>
    <mergeCell ref="N8:N9"/>
    <mergeCell ref="O8:O9"/>
    <mergeCell ref="P8:P9"/>
    <mergeCell ref="AL8:AL9"/>
    <mergeCell ref="Q8:Q9"/>
    <mergeCell ref="AD8:AD9"/>
    <mergeCell ref="S8:S9"/>
    <mergeCell ref="T8:T9"/>
    <mergeCell ref="U8:U9"/>
    <mergeCell ref="V8:V9"/>
    <mergeCell ref="W8:W9"/>
    <mergeCell ref="X8:X9"/>
    <mergeCell ref="Y8:Y9"/>
    <mergeCell ref="Z8:Z9"/>
    <mergeCell ref="AA8:AA9"/>
    <mergeCell ref="AB8:AB9"/>
    <mergeCell ref="AC8:AC9"/>
    <mergeCell ref="AF8:AF9"/>
    <mergeCell ref="AG8:AG9"/>
    <mergeCell ref="AM8:AM9"/>
    <mergeCell ref="AN8:AN9"/>
    <mergeCell ref="AO8:AO9"/>
    <mergeCell ref="B36:AC43"/>
    <mergeCell ref="AV17:BC17"/>
    <mergeCell ref="B32:E34"/>
    <mergeCell ref="F32:AI34"/>
    <mergeCell ref="AK32:AP34"/>
    <mergeCell ref="AQ32:AQ34"/>
    <mergeCell ref="AR32:AR34"/>
    <mergeCell ref="AT32:AT34"/>
    <mergeCell ref="AU32:AU34"/>
    <mergeCell ref="AH8:AH9"/>
    <mergeCell ref="AI8:AI9"/>
    <mergeCell ref="AJ8:AJ9"/>
    <mergeCell ref="AK8:AK9"/>
  </mergeCells>
  <dataValidations count="1">
    <dataValidation type="whole" allowBlank="1" showInputMessage="1" showErrorMessage="1" errorTitle="Resursos...$" error="Campo de diligenciamiento numérico, no incluír puntos ni comas." sqref="AU16:AU31" xr:uid="{00000000-0002-0000-0500-000000000000}">
      <formula1>0</formula1>
      <formula2>1000000000</formula2>
    </dataValidation>
  </dataValidations>
  <printOptions horizontalCentered="1" verticalCentered="1"/>
  <pageMargins left="0.70866141732283472" right="0.70866141732283472" top="0.74803149606299213" bottom="0.74803149606299213" header="0.31496062992125984" footer="0.31496062992125984"/>
  <pageSetup paperSize="14" scale="2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 Bienestar</vt:lpstr>
      <vt:lpstr>'Cronograma Bienestar'!Área_de_impresión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Contol Interno 03</dc:creator>
  <cp:lastModifiedBy>ROQUE ARENAS</cp:lastModifiedBy>
  <cp:lastPrinted>2023-03-23T18:26:04Z</cp:lastPrinted>
  <dcterms:created xsi:type="dcterms:W3CDTF">2021-01-26T21:25:11Z</dcterms:created>
  <dcterms:modified xsi:type="dcterms:W3CDTF">2024-05-29T13:43:58Z</dcterms:modified>
</cp:coreProperties>
</file>